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C:\Users\Sam\Documents\flood_project\fotosieve\LC3\1500\"/>
    </mc:Choice>
  </mc:AlternateContent>
  <xr:revisionPtr revIDLastSave="0" documentId="13_ncr:1_{9245D2AB-4FED-4199-8CEC-EAB01F1B3451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LC3.1500" sheetId="1" r:id="rId1"/>
    <sheet name="Lc3_Tile_0_0_stretch_PebbleCoun" sheetId="2" r:id="rId2"/>
    <sheet name="Lc3_Tile_2000_0_avg_stretch_Peb" sheetId="3" r:id="rId3"/>
    <sheet name="Lc3_Tile_4000_0_stretch_PebbleC" sheetId="4" r:id="rId4"/>
    <sheet name="Lc3_Tile_6000_0_stretch_PebbleC" sheetId="5" r:id="rId5"/>
    <sheet name="Lc3_Tile_8000_2000_stretch_Pebb" sheetId="6" r:id="rId6"/>
    <sheet name="Lc3_Tile_10000_2000_stretch_Peb" sheetId="7" r:id="rId7"/>
    <sheet name="Lc3_Tile_12000_2000_stretch_Peb" sheetId="8" r:id="rId8"/>
    <sheet name="Lc3_Tile_14000_2000_stretch_Peb" sheetId="9" r:id="rId9"/>
    <sheet name="Lc3_Tile_16000_stretch_PebbleCo" sheetId="10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Z23" i="1" l="1"/>
  <c r="Z22" i="1"/>
  <c r="Z21" i="1"/>
  <c r="Z20" i="1"/>
  <c r="Z19" i="1"/>
  <c r="Z18" i="1"/>
  <c r="Z17" i="1"/>
  <c r="V10" i="1"/>
  <c r="V11" i="1"/>
  <c r="V12" i="1"/>
  <c r="V13" i="1"/>
  <c r="V14" i="1"/>
  <c r="V15" i="1"/>
  <c r="V16" i="1"/>
  <c r="V17" i="1"/>
  <c r="V18" i="1"/>
  <c r="V19" i="1"/>
  <c r="V20" i="1"/>
  <c r="V21" i="1"/>
  <c r="V22" i="1"/>
  <c r="V23" i="1"/>
  <c r="V24" i="1"/>
  <c r="V25" i="1"/>
  <c r="V26" i="1"/>
  <c r="V27" i="1"/>
  <c r="V28" i="1"/>
  <c r="V29" i="1"/>
  <c r="V30" i="1"/>
  <c r="V31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64" i="1"/>
  <c r="V65" i="1"/>
  <c r="V66" i="1"/>
  <c r="V67" i="1"/>
  <c r="V68" i="1"/>
  <c r="V69" i="1"/>
  <c r="V70" i="1"/>
  <c r="V71" i="1"/>
  <c r="V72" i="1"/>
  <c r="V73" i="1"/>
  <c r="V74" i="1"/>
  <c r="V75" i="1"/>
  <c r="V76" i="1"/>
  <c r="V79" i="1"/>
  <c r="V80" i="1"/>
  <c r="V81" i="1"/>
  <c r="V82" i="1"/>
  <c r="V83" i="1"/>
  <c r="V84" i="1"/>
  <c r="V85" i="1"/>
  <c r="V86" i="1"/>
  <c r="V87" i="1"/>
  <c r="V88" i="1"/>
  <c r="V89" i="1"/>
  <c r="V90" i="1"/>
  <c r="V91" i="1"/>
  <c r="V92" i="1"/>
  <c r="V93" i="1"/>
  <c r="V94" i="1"/>
  <c r="V95" i="1"/>
  <c r="V96" i="1"/>
  <c r="V97" i="1"/>
  <c r="V98" i="1"/>
  <c r="V99" i="1"/>
  <c r="V100" i="1"/>
  <c r="V101" i="1"/>
  <c r="V102" i="1"/>
  <c r="V103" i="1"/>
  <c r="V104" i="1"/>
  <c r="V105" i="1"/>
  <c r="V106" i="1"/>
  <c r="V107" i="1"/>
  <c r="V108" i="1"/>
  <c r="V109" i="1"/>
  <c r="V110" i="1"/>
  <c r="V111" i="1"/>
  <c r="V112" i="1"/>
  <c r="V115" i="1"/>
  <c r="V116" i="1"/>
  <c r="V117" i="1"/>
  <c r="V118" i="1"/>
  <c r="V119" i="1"/>
  <c r="V120" i="1"/>
  <c r="V121" i="1"/>
  <c r="V122" i="1"/>
  <c r="V123" i="1"/>
  <c r="V124" i="1"/>
  <c r="V125" i="1"/>
  <c r="V126" i="1"/>
  <c r="V127" i="1"/>
  <c r="V128" i="1"/>
  <c r="V129" i="1"/>
  <c r="V130" i="1"/>
  <c r="V131" i="1"/>
  <c r="V132" i="1"/>
  <c r="V133" i="1"/>
  <c r="V134" i="1"/>
  <c r="V135" i="1"/>
  <c r="V136" i="1"/>
  <c r="V137" i="1"/>
  <c r="V138" i="1"/>
  <c r="V139" i="1"/>
  <c r="V140" i="1"/>
  <c r="V141" i="1"/>
  <c r="V142" i="1"/>
  <c r="V143" i="1"/>
  <c r="V144" i="1"/>
  <c r="V145" i="1"/>
  <c r="V146" i="1"/>
  <c r="V147" i="1"/>
  <c r="V148" i="1"/>
  <c r="V149" i="1"/>
  <c r="V150" i="1"/>
  <c r="V151" i="1"/>
  <c r="V152" i="1"/>
  <c r="V155" i="1"/>
  <c r="V156" i="1"/>
  <c r="V157" i="1"/>
  <c r="V158" i="1"/>
  <c r="V159" i="1"/>
  <c r="V160" i="1"/>
  <c r="V161" i="1"/>
  <c r="V162" i="1"/>
  <c r="V163" i="1"/>
  <c r="V164" i="1"/>
  <c r="V165" i="1"/>
  <c r="V166" i="1"/>
  <c r="V167" i="1"/>
  <c r="V168" i="1"/>
  <c r="V169" i="1"/>
  <c r="V170" i="1"/>
  <c r="V171" i="1"/>
  <c r="V172" i="1"/>
  <c r="V173" i="1"/>
  <c r="V174" i="1"/>
  <c r="V175" i="1"/>
  <c r="V176" i="1"/>
  <c r="V177" i="1"/>
  <c r="V178" i="1"/>
  <c r="V179" i="1"/>
  <c r="V180" i="1"/>
  <c r="V181" i="1"/>
  <c r="V182" i="1"/>
  <c r="V183" i="1"/>
  <c r="V184" i="1"/>
  <c r="V185" i="1"/>
  <c r="V186" i="1"/>
  <c r="V187" i="1"/>
  <c r="V188" i="1"/>
  <c r="V189" i="1"/>
  <c r="V190" i="1"/>
  <c r="V191" i="1"/>
  <c r="V192" i="1"/>
  <c r="V193" i="1"/>
  <c r="V194" i="1"/>
  <c r="V195" i="1"/>
  <c r="V196" i="1"/>
  <c r="V197" i="1"/>
  <c r="V198" i="1"/>
  <c r="V199" i="1"/>
  <c r="V200" i="1"/>
  <c r="V201" i="1"/>
  <c r="V202" i="1"/>
  <c r="V203" i="1"/>
  <c r="V204" i="1"/>
  <c r="V205" i="1"/>
  <c r="V208" i="1"/>
  <c r="V209" i="1"/>
  <c r="V210" i="1"/>
  <c r="V211" i="1"/>
  <c r="V212" i="1"/>
  <c r="V213" i="1"/>
  <c r="V214" i="1"/>
  <c r="V215" i="1"/>
  <c r="V216" i="1"/>
  <c r="V217" i="1"/>
  <c r="V218" i="1"/>
  <c r="V219" i="1"/>
  <c r="V220" i="1"/>
  <c r="V221" i="1"/>
  <c r="V222" i="1"/>
  <c r="V223" i="1"/>
  <c r="V224" i="1"/>
  <c r="V225" i="1"/>
  <c r="V226" i="1"/>
  <c r="V227" i="1"/>
  <c r="V228" i="1"/>
  <c r="V229" i="1"/>
  <c r="V230" i="1"/>
  <c r="V231" i="1"/>
  <c r="V232" i="1"/>
  <c r="V233" i="1"/>
  <c r="V234" i="1"/>
  <c r="V235" i="1"/>
  <c r="V236" i="1"/>
  <c r="V237" i="1"/>
  <c r="V238" i="1"/>
  <c r="V239" i="1"/>
  <c r="V240" i="1"/>
  <c r="V241" i="1"/>
  <c r="V242" i="1"/>
  <c r="V243" i="1"/>
  <c r="V244" i="1"/>
  <c r="V245" i="1"/>
  <c r="V246" i="1"/>
  <c r="V247" i="1"/>
  <c r="V250" i="1"/>
  <c r="V251" i="1"/>
  <c r="V252" i="1"/>
  <c r="V253" i="1"/>
  <c r="V254" i="1"/>
  <c r="V255" i="1"/>
  <c r="V256" i="1"/>
  <c r="V257" i="1"/>
  <c r="V258" i="1"/>
  <c r="V259" i="1"/>
  <c r="V260" i="1"/>
  <c r="V261" i="1"/>
  <c r="V262" i="1"/>
  <c r="V263" i="1"/>
  <c r="V264" i="1"/>
  <c r="V265" i="1"/>
  <c r="V266" i="1"/>
  <c r="V267" i="1"/>
  <c r="V268" i="1"/>
  <c r="V269" i="1"/>
  <c r="V270" i="1"/>
  <c r="V271" i="1"/>
  <c r="V272" i="1"/>
  <c r="V273" i="1"/>
  <c r="V274" i="1"/>
  <c r="V275" i="1"/>
  <c r="V276" i="1"/>
  <c r="V277" i="1"/>
  <c r="V278" i="1"/>
  <c r="V279" i="1"/>
  <c r="V280" i="1"/>
  <c r="V281" i="1"/>
  <c r="V282" i="1"/>
  <c r="V283" i="1"/>
  <c r="V284" i="1"/>
  <c r="V285" i="1"/>
  <c r="V286" i="1"/>
  <c r="V287" i="1"/>
  <c r="V288" i="1"/>
  <c r="V289" i="1"/>
  <c r="V290" i="1"/>
  <c r="V291" i="1"/>
  <c r="V292" i="1"/>
  <c r="V293" i="1"/>
  <c r="V294" i="1"/>
  <c r="V295" i="1"/>
  <c r="V296" i="1"/>
  <c r="V297" i="1"/>
  <c r="V298" i="1"/>
  <c r="V299" i="1"/>
  <c r="V300" i="1"/>
  <c r="V301" i="1"/>
  <c r="V302" i="1"/>
  <c r="V303" i="1"/>
  <c r="V304" i="1"/>
  <c r="V305" i="1"/>
  <c r="V306" i="1"/>
  <c r="V307" i="1"/>
  <c r="V308" i="1"/>
  <c r="V309" i="1"/>
  <c r="V310" i="1"/>
  <c r="V311" i="1"/>
  <c r="V312" i="1"/>
  <c r="V313" i="1"/>
  <c r="V314" i="1"/>
  <c r="V315" i="1"/>
  <c r="V316" i="1"/>
  <c r="V317" i="1"/>
  <c r="V318" i="1"/>
  <c r="V319" i="1"/>
  <c r="V320" i="1"/>
  <c r="V321" i="1"/>
  <c r="V347" i="1"/>
  <c r="V348" i="1"/>
  <c r="V349" i="1"/>
  <c r="V350" i="1"/>
  <c r="V351" i="1"/>
  <c r="V352" i="1"/>
  <c r="V353" i="1"/>
  <c r="V354" i="1"/>
  <c r="V355" i="1"/>
  <c r="V356" i="1"/>
  <c r="V357" i="1"/>
  <c r="V358" i="1"/>
  <c r="V359" i="1"/>
  <c r="V360" i="1"/>
  <c r="V361" i="1"/>
  <c r="V362" i="1"/>
  <c r="V363" i="1"/>
  <c r="V364" i="1"/>
  <c r="V365" i="1"/>
  <c r="V366" i="1"/>
  <c r="V367" i="1"/>
  <c r="V368" i="1"/>
  <c r="V369" i="1"/>
  <c r="V370" i="1"/>
  <c r="V371" i="1"/>
  <c r="V372" i="1"/>
  <c r="V373" i="1"/>
  <c r="V374" i="1"/>
  <c r="V375" i="1"/>
  <c r="V376" i="1"/>
  <c r="V379" i="1"/>
  <c r="V380" i="1"/>
  <c r="V381" i="1"/>
  <c r="V382" i="1"/>
  <c r="V383" i="1"/>
  <c r="V384" i="1"/>
  <c r="V385" i="1"/>
  <c r="V386" i="1"/>
  <c r="V387" i="1"/>
  <c r="V388" i="1"/>
  <c r="V389" i="1"/>
  <c r="V390" i="1"/>
  <c r="V391" i="1"/>
  <c r="V392" i="1"/>
  <c r="V393" i="1"/>
  <c r="V394" i="1"/>
  <c r="V395" i="1"/>
  <c r="V396" i="1"/>
  <c r="V397" i="1"/>
  <c r="V398" i="1"/>
  <c r="V399" i="1"/>
  <c r="V400" i="1"/>
  <c r="V401" i="1"/>
  <c r="V402" i="1"/>
  <c r="V403" i="1"/>
  <c r="V404" i="1"/>
  <c r="V405" i="1"/>
  <c r="V406" i="1"/>
  <c r="V407" i="1"/>
  <c r="V408" i="1"/>
  <c r="V409" i="1"/>
  <c r="V410" i="1"/>
  <c r="V411" i="1"/>
  <c r="V412" i="1"/>
  <c r="V413" i="1"/>
  <c r="V414" i="1"/>
  <c r="V415" i="1"/>
  <c r="V416" i="1"/>
  <c r="V417" i="1"/>
  <c r="V418" i="1"/>
  <c r="V419" i="1"/>
  <c r="V420" i="1"/>
  <c r="V421" i="1"/>
  <c r="V422" i="1"/>
  <c r="V423" i="1"/>
  <c r="V424" i="1"/>
  <c r="V425" i="1"/>
  <c r="V426" i="1"/>
  <c r="V427" i="1"/>
  <c r="V428" i="1"/>
  <c r="V429" i="1"/>
  <c r="V430" i="1"/>
  <c r="V431" i="1"/>
  <c r="V432" i="1"/>
  <c r="V433" i="1"/>
  <c r="V434" i="1"/>
  <c r="V435" i="1"/>
  <c r="V436" i="1"/>
  <c r="V437" i="1"/>
  <c r="V441" i="1"/>
  <c r="V442" i="1"/>
  <c r="V443" i="1"/>
  <c r="V444" i="1"/>
  <c r="V445" i="1"/>
  <c r="V446" i="1"/>
  <c r="V447" i="1"/>
  <c r="V448" i="1"/>
  <c r="V449" i="1"/>
  <c r="V450" i="1"/>
  <c r="V451" i="1"/>
  <c r="V452" i="1"/>
  <c r="V453" i="1"/>
  <c r="V454" i="1"/>
  <c r="V455" i="1"/>
  <c r="V456" i="1"/>
  <c r="V457" i="1"/>
  <c r="V458" i="1"/>
  <c r="V459" i="1"/>
  <c r="V460" i="1"/>
  <c r="V461" i="1"/>
  <c r="V462" i="1"/>
  <c r="V463" i="1"/>
  <c r="V464" i="1"/>
  <c r="V465" i="1"/>
  <c r="V466" i="1"/>
  <c r="V467" i="1"/>
  <c r="V468" i="1"/>
  <c r="V469" i="1"/>
  <c r="V470" i="1"/>
  <c r="V471" i="1"/>
  <c r="V472" i="1"/>
  <c r="V473" i="1"/>
  <c r="V9" i="1"/>
  <c r="W9" i="1"/>
  <c r="S23" i="1"/>
  <c r="S22" i="1"/>
  <c r="S21" i="1"/>
  <c r="S20" i="1"/>
  <c r="S19" i="1"/>
  <c r="S18" i="1"/>
  <c r="S17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2" i="1"/>
  <c r="O115" i="1"/>
  <c r="O116" i="1"/>
  <c r="O117" i="1"/>
  <c r="O118" i="1"/>
  <c r="O119" i="1"/>
  <c r="O120" i="1"/>
  <c r="O121" i="1"/>
  <c r="O122" i="1"/>
  <c r="O123" i="1"/>
  <c r="O124" i="1"/>
  <c r="O125" i="1"/>
  <c r="O126" i="1"/>
  <c r="O127" i="1"/>
  <c r="O128" i="1"/>
  <c r="O129" i="1"/>
  <c r="O130" i="1"/>
  <c r="O131" i="1"/>
  <c r="O132" i="1"/>
  <c r="O133" i="1"/>
  <c r="O134" i="1"/>
  <c r="O135" i="1"/>
  <c r="O136" i="1"/>
  <c r="O137" i="1"/>
  <c r="O138" i="1"/>
  <c r="O139" i="1"/>
  <c r="O140" i="1"/>
  <c r="O141" i="1"/>
  <c r="O142" i="1"/>
  <c r="O143" i="1"/>
  <c r="O144" i="1"/>
  <c r="O145" i="1"/>
  <c r="O146" i="1"/>
  <c r="O147" i="1"/>
  <c r="O148" i="1"/>
  <c r="O149" i="1"/>
  <c r="O150" i="1"/>
  <c r="O151" i="1"/>
  <c r="O152" i="1"/>
  <c r="O155" i="1"/>
  <c r="O156" i="1"/>
  <c r="O157" i="1"/>
  <c r="O158" i="1"/>
  <c r="O159" i="1"/>
  <c r="O160" i="1"/>
  <c r="O161" i="1"/>
  <c r="O162" i="1"/>
  <c r="O163" i="1"/>
  <c r="O164" i="1"/>
  <c r="O165" i="1"/>
  <c r="O166" i="1"/>
  <c r="O167" i="1"/>
  <c r="O168" i="1"/>
  <c r="O169" i="1"/>
  <c r="O170" i="1"/>
  <c r="O171" i="1"/>
  <c r="O172" i="1"/>
  <c r="O173" i="1"/>
  <c r="O174" i="1"/>
  <c r="O175" i="1"/>
  <c r="O176" i="1"/>
  <c r="O177" i="1"/>
  <c r="O178" i="1"/>
  <c r="O179" i="1"/>
  <c r="O180" i="1"/>
  <c r="O181" i="1"/>
  <c r="O182" i="1"/>
  <c r="O183" i="1"/>
  <c r="O184" i="1"/>
  <c r="O185" i="1"/>
  <c r="O186" i="1"/>
  <c r="O187" i="1"/>
  <c r="O188" i="1"/>
  <c r="O189" i="1"/>
  <c r="O190" i="1"/>
  <c r="O191" i="1"/>
  <c r="O192" i="1"/>
  <c r="O193" i="1"/>
  <c r="O194" i="1"/>
  <c r="O195" i="1"/>
  <c r="O196" i="1"/>
  <c r="O197" i="1"/>
  <c r="O198" i="1"/>
  <c r="O199" i="1"/>
  <c r="O200" i="1"/>
  <c r="O201" i="1"/>
  <c r="O202" i="1"/>
  <c r="O203" i="1"/>
  <c r="O204" i="1"/>
  <c r="O205" i="1"/>
  <c r="O208" i="1"/>
  <c r="O209" i="1"/>
  <c r="O210" i="1"/>
  <c r="O211" i="1"/>
  <c r="O212" i="1"/>
  <c r="O213" i="1"/>
  <c r="O214" i="1"/>
  <c r="O215" i="1"/>
  <c r="O216" i="1"/>
  <c r="O217" i="1"/>
  <c r="O218" i="1"/>
  <c r="O219" i="1"/>
  <c r="O220" i="1"/>
  <c r="O221" i="1"/>
  <c r="O222" i="1"/>
  <c r="O223" i="1"/>
  <c r="O224" i="1"/>
  <c r="O225" i="1"/>
  <c r="O226" i="1"/>
  <c r="O227" i="1"/>
  <c r="O228" i="1"/>
  <c r="O229" i="1"/>
  <c r="O230" i="1"/>
  <c r="O231" i="1"/>
  <c r="O232" i="1"/>
  <c r="O233" i="1"/>
  <c r="O234" i="1"/>
  <c r="O235" i="1"/>
  <c r="O236" i="1"/>
  <c r="O237" i="1"/>
  <c r="O238" i="1"/>
  <c r="O239" i="1"/>
  <c r="O240" i="1"/>
  <c r="O241" i="1"/>
  <c r="O242" i="1"/>
  <c r="O243" i="1"/>
  <c r="O244" i="1"/>
  <c r="O245" i="1"/>
  <c r="O246" i="1"/>
  <c r="O247" i="1"/>
  <c r="O250" i="1"/>
  <c r="O251" i="1"/>
  <c r="O252" i="1"/>
  <c r="O253" i="1"/>
  <c r="O254" i="1"/>
  <c r="O255" i="1"/>
  <c r="O256" i="1"/>
  <c r="O257" i="1"/>
  <c r="O258" i="1"/>
  <c r="O259" i="1"/>
  <c r="O260" i="1"/>
  <c r="O261" i="1"/>
  <c r="O262" i="1"/>
  <c r="O263" i="1"/>
  <c r="O264" i="1"/>
  <c r="O265" i="1"/>
  <c r="O266" i="1"/>
  <c r="O267" i="1"/>
  <c r="O268" i="1"/>
  <c r="O269" i="1"/>
  <c r="O270" i="1"/>
  <c r="O271" i="1"/>
  <c r="O272" i="1"/>
  <c r="O273" i="1"/>
  <c r="O274" i="1"/>
  <c r="O275" i="1"/>
  <c r="O276" i="1"/>
  <c r="O277" i="1"/>
  <c r="O278" i="1"/>
  <c r="O279" i="1"/>
  <c r="O280" i="1"/>
  <c r="O281" i="1"/>
  <c r="O282" i="1"/>
  <c r="O283" i="1"/>
  <c r="O284" i="1"/>
  <c r="O285" i="1"/>
  <c r="O286" i="1"/>
  <c r="O287" i="1"/>
  <c r="O288" i="1"/>
  <c r="O289" i="1"/>
  <c r="O290" i="1"/>
  <c r="O291" i="1"/>
  <c r="O292" i="1"/>
  <c r="O293" i="1"/>
  <c r="O294" i="1"/>
  <c r="O295" i="1"/>
  <c r="O296" i="1"/>
  <c r="O297" i="1"/>
  <c r="O298" i="1"/>
  <c r="O299" i="1"/>
  <c r="O300" i="1"/>
  <c r="O301" i="1"/>
  <c r="O302" i="1"/>
  <c r="O303" i="1"/>
  <c r="O304" i="1"/>
  <c r="O305" i="1"/>
  <c r="O306" i="1"/>
  <c r="O307" i="1"/>
  <c r="O308" i="1"/>
  <c r="O309" i="1"/>
  <c r="O310" i="1"/>
  <c r="O311" i="1"/>
  <c r="O312" i="1"/>
  <c r="O313" i="1"/>
  <c r="O314" i="1"/>
  <c r="O315" i="1"/>
  <c r="O316" i="1"/>
  <c r="O317" i="1"/>
  <c r="O318" i="1"/>
  <c r="O319" i="1"/>
  <c r="O320" i="1"/>
  <c r="O321" i="1"/>
  <c r="O347" i="1"/>
  <c r="O348" i="1"/>
  <c r="O349" i="1"/>
  <c r="O350" i="1"/>
  <c r="O351" i="1"/>
  <c r="O352" i="1"/>
  <c r="O353" i="1"/>
  <c r="O354" i="1"/>
  <c r="O355" i="1"/>
  <c r="O356" i="1"/>
  <c r="O357" i="1"/>
  <c r="O358" i="1"/>
  <c r="O359" i="1"/>
  <c r="O360" i="1"/>
  <c r="O361" i="1"/>
  <c r="O362" i="1"/>
  <c r="O363" i="1"/>
  <c r="O364" i="1"/>
  <c r="O365" i="1"/>
  <c r="O366" i="1"/>
  <c r="O367" i="1"/>
  <c r="O368" i="1"/>
  <c r="O369" i="1"/>
  <c r="O370" i="1"/>
  <c r="O371" i="1"/>
  <c r="O372" i="1"/>
  <c r="O373" i="1"/>
  <c r="O374" i="1"/>
  <c r="O375" i="1"/>
  <c r="O376" i="1"/>
  <c r="O379" i="1"/>
  <c r="O380" i="1"/>
  <c r="O381" i="1"/>
  <c r="O382" i="1"/>
  <c r="O383" i="1"/>
  <c r="O384" i="1"/>
  <c r="O385" i="1"/>
  <c r="O386" i="1"/>
  <c r="O387" i="1"/>
  <c r="O388" i="1"/>
  <c r="O389" i="1"/>
  <c r="O390" i="1"/>
  <c r="O391" i="1"/>
  <c r="O392" i="1"/>
  <c r="O393" i="1"/>
  <c r="O394" i="1"/>
  <c r="O395" i="1"/>
  <c r="O396" i="1"/>
  <c r="O397" i="1"/>
  <c r="O398" i="1"/>
  <c r="O399" i="1"/>
  <c r="O400" i="1"/>
  <c r="O401" i="1"/>
  <c r="O402" i="1"/>
  <c r="O403" i="1"/>
  <c r="O404" i="1"/>
  <c r="O405" i="1"/>
  <c r="O406" i="1"/>
  <c r="O407" i="1"/>
  <c r="O408" i="1"/>
  <c r="O409" i="1"/>
  <c r="O410" i="1"/>
  <c r="O411" i="1"/>
  <c r="O412" i="1"/>
  <c r="O413" i="1"/>
  <c r="O414" i="1"/>
  <c r="O415" i="1"/>
  <c r="O416" i="1"/>
  <c r="O417" i="1"/>
  <c r="O418" i="1"/>
  <c r="O419" i="1"/>
  <c r="O420" i="1"/>
  <c r="O421" i="1"/>
  <c r="O422" i="1"/>
  <c r="O423" i="1"/>
  <c r="O424" i="1"/>
  <c r="O425" i="1"/>
  <c r="O426" i="1"/>
  <c r="O427" i="1"/>
  <c r="O428" i="1"/>
  <c r="O429" i="1"/>
  <c r="O430" i="1"/>
  <c r="O431" i="1"/>
  <c r="O432" i="1"/>
  <c r="O433" i="1"/>
  <c r="O434" i="1"/>
  <c r="O435" i="1"/>
  <c r="O436" i="1"/>
  <c r="O437" i="1"/>
  <c r="O441" i="1"/>
  <c r="O442" i="1"/>
  <c r="O443" i="1"/>
  <c r="O444" i="1"/>
  <c r="O445" i="1"/>
  <c r="O446" i="1"/>
  <c r="O447" i="1"/>
  <c r="O448" i="1"/>
  <c r="O449" i="1"/>
  <c r="O450" i="1"/>
  <c r="O451" i="1"/>
  <c r="O452" i="1"/>
  <c r="O453" i="1"/>
  <c r="O454" i="1"/>
  <c r="O455" i="1"/>
  <c r="O456" i="1"/>
  <c r="O457" i="1"/>
  <c r="O458" i="1"/>
  <c r="O459" i="1"/>
  <c r="O460" i="1"/>
  <c r="O461" i="1"/>
  <c r="O462" i="1"/>
  <c r="O463" i="1"/>
  <c r="O464" i="1"/>
  <c r="O465" i="1"/>
  <c r="O466" i="1"/>
  <c r="O467" i="1"/>
  <c r="O468" i="1"/>
  <c r="O469" i="1"/>
  <c r="O470" i="1"/>
  <c r="O471" i="1"/>
  <c r="O472" i="1"/>
  <c r="O473" i="1"/>
  <c r="O9" i="1"/>
  <c r="P9" i="1"/>
</calcChain>
</file>

<file path=xl/sharedStrings.xml><?xml version="1.0" encoding="utf-8"?>
<sst xmlns="http://schemas.openxmlformats.org/spreadsheetml/2006/main" count="374" uniqueCount="59">
  <si>
    <t>perc. diff. area</t>
  </si>
  <si>
    <t>ellipse area (px)</t>
  </si>
  <si>
    <t>orientation</t>
  </si>
  <si>
    <t>area (m2)</t>
  </si>
  <si>
    <t>area (px)</t>
  </si>
  <si>
    <t>b (m)</t>
  </si>
  <si>
    <t>a (m)</t>
  </si>
  <si>
    <t>b (px)</t>
  </si>
  <si>
    <t>a (px)</t>
  </si>
  <si>
    <t>UTM Y (m)</t>
  </si>
  <si>
    <t>UTM X (m)</t>
  </si>
  <si>
    <t>Pebble Details</t>
  </si>
  <si>
    <t>perc. background color</t>
  </si>
  <si>
    <t>perc. not meas.</t>
  </si>
  <si>
    <t>Image Details</t>
  </si>
  <si>
    <t>[9, 5, 3]</t>
  </si>
  <si>
    <t>[3, 2, 1]</t>
  </si>
  <si>
    <t>[0.5, 0.3, 0.1]</t>
  </si>
  <si>
    <t>[0.5, 0.5, 0.5]</t>
  </si>
  <si>
    <t>[0.01, 0.1, 0.1]</t>
  </si>
  <si>
    <t>[10, 3, 2]</t>
  </si>
  <si>
    <t>[50, 5, 1]</t>
  </si>
  <si>
    <t>canny_sig</t>
  </si>
  <si>
    <t>sobel_th</t>
  </si>
  <si>
    <t>tophat_th</t>
  </si>
  <si>
    <t>bilat_filt_szs</t>
  </si>
  <si>
    <t>nl_means_chroma_filts</t>
  </si>
  <si>
    <t>first_nl_denoise</t>
  </si>
  <si>
    <t>overlaps</t>
  </si>
  <si>
    <t>coordinate_scales</t>
  </si>
  <si>
    <t>improvement_ths</t>
  </si>
  <si>
    <t>win_sz_factors</t>
  </si>
  <si>
    <t>min_sz_factors</t>
  </si>
  <si>
    <t>cutoff</t>
  </si>
  <si>
    <t>maxGS</t>
  </si>
  <si>
    <t>otsu_threshold</t>
  </si>
  <si>
    <t>PebbleCounts Parameters</t>
  </si>
  <si>
    <t>2000_0</t>
  </si>
  <si>
    <t>0_0</t>
  </si>
  <si>
    <t>4000_0</t>
  </si>
  <si>
    <t>6000_0</t>
  </si>
  <si>
    <t>8000_2000</t>
  </si>
  <si>
    <t>10000_2000</t>
  </si>
  <si>
    <t>12000_2000</t>
  </si>
  <si>
    <t>14000_0</t>
  </si>
  <si>
    <t>14000_2000</t>
  </si>
  <si>
    <t>16000_0</t>
  </si>
  <si>
    <t>Conversion:</t>
  </si>
  <si>
    <t>Corrected Area (m^2)</t>
  </si>
  <si>
    <t>grain areas (m^2)</t>
  </si>
  <si>
    <t xml:space="preserve">avg </t>
  </si>
  <si>
    <t xml:space="preserve">median </t>
  </si>
  <si>
    <t>stddev</t>
  </si>
  <si>
    <t>var</t>
  </si>
  <si>
    <t>count</t>
  </si>
  <si>
    <t>min</t>
  </si>
  <si>
    <t>max</t>
  </si>
  <si>
    <t>corrected diameter</t>
  </si>
  <si>
    <t>grain diamter (mm)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</si>
</sst>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2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0" applyNumberFormat="0" applyBorder="0" applyAlignment="0" applyProtection="0"/>
  </cellStyleXfs>
  <cellXfs count="6">
    <xf numFmtId="0" fontId="0" fillId="0" borderId="0" xfId="0"/>
    <xf numFmtId="11" fontId="0" fillId="0" borderId="0" xfId="0" applyNumberFormat="1"/>
    <xf numFmtId="0" fontId="3" fillId="4" borderId="0" xfId="3"/>
    <xf numFmtId="0" fontId="1" fillId="2" borderId="0" xfId="1"/>
    <xf numFmtId="0" fontId="3" fillId="4" borderId="1" xfId="3" applyBorder="1"/>
    <xf numFmtId="0" fontId="2" fillId="3" borderId="0" xfId="2"/>
  </cellXfs>
  <cellStyles count="4">
    <cellStyle name="Bad" xfId="2" builtinId="27"/>
    <cellStyle name="Good" xfId="1" builtinId="26"/>
    <cellStyle name="Neutral" xfId="3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655320</xdr:colOff>
      <xdr:row>248</xdr:row>
      <xdr:rowOff>76200</xdr:rowOff>
    </xdr:from>
    <xdr:to>
      <xdr:col>17</xdr:col>
      <xdr:colOff>472440</xdr:colOff>
      <xdr:row>255</xdr:row>
      <xdr:rowOff>83820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70FAB565-3EA8-48BA-8BC6-0D57D5E08CED}"/>
            </a:ext>
          </a:extLst>
        </xdr:cNvPr>
        <xdr:cNvSpPr txBox="1"/>
      </xdr:nvSpPr>
      <xdr:spPr>
        <a:xfrm>
          <a:off x="9799320" y="45460920"/>
          <a:ext cx="2453640" cy="12877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Correction</a:t>
          </a:r>
          <a:r>
            <a:rPr lang="en-US" sz="1100" baseline="0"/>
            <a:t> needed:</a:t>
          </a:r>
        </a:p>
        <a:p>
          <a:r>
            <a:rPr lang="en-US" sz="1100" baseline="0"/>
            <a:t>Manually calc the large boulder</a:t>
          </a:r>
        </a:p>
        <a:p>
          <a:r>
            <a:rPr lang="en-US" sz="1100" baseline="0"/>
            <a:t>remove the most oblique ellipse </a:t>
          </a:r>
          <a:endParaRPr lang="en-US" sz="1100"/>
        </a:p>
      </xdr:txBody>
    </xdr:sp>
    <xdr:clientData/>
  </xdr:twoCellAnchor>
  <xdr:twoCellAnchor>
    <xdr:from>
      <xdr:col>15</xdr:col>
      <xdr:colOff>670560</xdr:colOff>
      <xdr:row>406</xdr:row>
      <xdr:rowOff>175260</xdr:rowOff>
    </xdr:from>
    <xdr:to>
      <xdr:col>17</xdr:col>
      <xdr:colOff>487680</xdr:colOff>
      <xdr:row>414</xdr:row>
      <xdr:rowOff>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2DF4F64-6C73-4AD2-98E7-46E36E458BBB}"/>
            </a:ext>
          </a:extLst>
        </xdr:cNvPr>
        <xdr:cNvSpPr txBox="1"/>
      </xdr:nvSpPr>
      <xdr:spPr>
        <a:xfrm>
          <a:off x="9814560" y="74455020"/>
          <a:ext cx="2453640" cy="12877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One</a:t>
          </a:r>
          <a:r>
            <a:rPr lang="en-US" sz="1100" baseline="0"/>
            <a:t> that is a small issue</a:t>
          </a:r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182880</xdr:colOff>
      <xdr:row>4</xdr:row>
      <xdr:rowOff>91440</xdr:rowOff>
    </xdr:from>
    <xdr:to>
      <xdr:col>24</xdr:col>
      <xdr:colOff>30480</xdr:colOff>
      <xdr:row>47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9F994D-9070-A87A-1CA8-25ECC51B7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8480" y="822960"/>
          <a:ext cx="7772400" cy="7772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464820</xdr:colOff>
      <xdr:row>3</xdr:row>
      <xdr:rowOff>45720</xdr:rowOff>
    </xdr:from>
    <xdr:to>
      <xdr:col>21</xdr:col>
      <xdr:colOff>403860</xdr:colOff>
      <xdr:row>36</xdr:row>
      <xdr:rowOff>45720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6E3FA2-46B3-49D2-ACD7-47244797F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0420" y="594360"/>
          <a:ext cx="6035040" cy="60350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9</xdr:row>
      <xdr:rowOff>0</xdr:rowOff>
    </xdr:from>
    <xdr:to>
      <xdr:col>24</xdr:col>
      <xdr:colOff>457200</xdr:colOff>
      <xdr:row>51</xdr:row>
      <xdr:rowOff>91440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830E410-E38F-4E5D-8C73-5B8E57ADA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00" y="1645920"/>
          <a:ext cx="7772400" cy="7772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518160</xdr:colOff>
      <xdr:row>4</xdr:row>
      <xdr:rowOff>167640</xdr:rowOff>
    </xdr:from>
    <xdr:to>
      <xdr:col>24</xdr:col>
      <xdr:colOff>144780</xdr:colOff>
      <xdr:row>46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621CD0-C3DF-69A0-99F8-C0DA23C1E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3760" y="899160"/>
          <a:ext cx="7551420" cy="755142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510540</xdr:colOff>
      <xdr:row>5</xdr:row>
      <xdr:rowOff>53340</xdr:rowOff>
    </xdr:from>
    <xdr:to>
      <xdr:col>23</xdr:col>
      <xdr:colOff>358140</xdr:colOff>
      <xdr:row>47</xdr:row>
      <xdr:rowOff>144780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FDCE28C-AB86-C24C-83EF-CC6B738F3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6540" y="967740"/>
          <a:ext cx="7772400" cy="7772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335280</xdr:colOff>
      <xdr:row>6</xdr:row>
      <xdr:rowOff>106680</xdr:rowOff>
    </xdr:from>
    <xdr:to>
      <xdr:col>24</xdr:col>
      <xdr:colOff>182880</xdr:colOff>
      <xdr:row>49</xdr:row>
      <xdr:rowOff>15240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2F9033-9C29-4379-B08C-26E388A20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0880" y="1203960"/>
          <a:ext cx="7772400" cy="7772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10</xdr:row>
      <xdr:rowOff>0</xdr:rowOff>
    </xdr:from>
    <xdr:to>
      <xdr:col>24</xdr:col>
      <xdr:colOff>457200</xdr:colOff>
      <xdr:row>52</xdr:row>
      <xdr:rowOff>91440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3FE161-9776-6790-8FFC-0AB86F69F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5200" y="1828800"/>
          <a:ext cx="7772400" cy="7772400"/>
        </a:xfrm>
        <a:prstGeom prst="rect">
          <a:avLst/>
        </a:prstGeom>
      </xdr:spPr>
    </xdr:pic>
    <xdr:clientData/>
  </xdr:twoCellAnchor>
  <xdr:twoCellAnchor>
    <xdr:from>
      <xdr:col>12</xdr:col>
      <xdr:colOff>515962</xdr:colOff>
      <xdr:row>27</xdr:row>
      <xdr:rowOff>139794</xdr:rowOff>
    </xdr:from>
    <xdr:to>
      <xdr:col>14</xdr:col>
      <xdr:colOff>394042</xdr:colOff>
      <xdr:row>30</xdr:row>
      <xdr:rowOff>81574</xdr:rowOff>
    </xdr:to>
    <xdr:sp macro="" textlink="">
      <xdr:nvSpPr>
        <xdr:cNvPr id="4" name="Arrow: Down 3">
          <a:extLst>
            <a:ext uri="{FF2B5EF4-FFF2-40B4-BE49-F238E27FC236}">
              <a16:creationId xmlns:a16="http://schemas.microsoft.com/office/drawing/2014/main" id="{0A2B9701-3A93-6132-1ED6-20240D625148}"/>
            </a:ext>
          </a:extLst>
        </xdr:cNvPr>
        <xdr:cNvSpPr/>
      </xdr:nvSpPr>
      <xdr:spPr>
        <a:xfrm rot="16550953">
          <a:off x="8134592" y="4774124"/>
          <a:ext cx="490420" cy="1097280"/>
        </a:xfrm>
        <a:prstGeom prst="downArrow">
          <a:avLst>
            <a:gd name="adj1" fmla="val 50000"/>
            <a:gd name="adj2" fmla="val 76255"/>
          </a:avLst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304800</xdr:colOff>
      <xdr:row>8</xdr:row>
      <xdr:rowOff>22860</xdr:rowOff>
    </xdr:from>
    <xdr:to>
      <xdr:col>24</xdr:col>
      <xdr:colOff>152400</xdr:colOff>
      <xdr:row>50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63746BD-998A-B612-A4DD-CB05CE4237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0400" y="1485900"/>
          <a:ext cx="7772400" cy="7772400"/>
        </a:xfrm>
        <a:prstGeom prst="rect">
          <a:avLst/>
        </a:prstGeom>
      </xdr:spPr>
    </xdr:pic>
    <xdr:clientData/>
  </xdr:twoCellAnchor>
  <xdr:twoCellAnchor>
    <xdr:from>
      <xdr:col>17</xdr:col>
      <xdr:colOff>213360</xdr:colOff>
      <xdr:row>35</xdr:row>
      <xdr:rowOff>137160</xdr:rowOff>
    </xdr:from>
    <xdr:to>
      <xdr:col>18</xdr:col>
      <xdr:colOff>449580</xdr:colOff>
      <xdr:row>37</xdr:row>
      <xdr:rowOff>137160</xdr:rowOff>
    </xdr:to>
    <xdr:sp macro="" textlink="">
      <xdr:nvSpPr>
        <xdr:cNvPr id="4" name="Arrow: Right 3">
          <a:extLst>
            <a:ext uri="{FF2B5EF4-FFF2-40B4-BE49-F238E27FC236}">
              <a16:creationId xmlns:a16="http://schemas.microsoft.com/office/drawing/2014/main" id="{0F61B728-25E7-ADC9-79C9-4B6558A7019C}"/>
            </a:ext>
          </a:extLst>
        </xdr:cNvPr>
        <xdr:cNvSpPr/>
      </xdr:nvSpPr>
      <xdr:spPr>
        <a:xfrm rot="20499886">
          <a:off x="10576560" y="6537960"/>
          <a:ext cx="845820" cy="3657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179070</xdr:colOff>
      <xdr:row>24</xdr:row>
      <xdr:rowOff>87630</xdr:rowOff>
    </xdr:from>
    <xdr:to>
      <xdr:col>18</xdr:col>
      <xdr:colOff>544830</xdr:colOff>
      <xdr:row>29</xdr:row>
      <xdr:rowOff>19050</xdr:rowOff>
    </xdr:to>
    <xdr:sp macro="" textlink="">
      <xdr:nvSpPr>
        <xdr:cNvPr id="5" name="Arrow: Right 4">
          <a:extLst>
            <a:ext uri="{FF2B5EF4-FFF2-40B4-BE49-F238E27FC236}">
              <a16:creationId xmlns:a16="http://schemas.microsoft.com/office/drawing/2014/main" id="{0A667F7C-020F-4DAB-AB38-186CEC0AF0E5}"/>
            </a:ext>
          </a:extLst>
        </xdr:cNvPr>
        <xdr:cNvSpPr/>
      </xdr:nvSpPr>
      <xdr:spPr>
        <a:xfrm rot="3265774">
          <a:off x="10911840" y="4716780"/>
          <a:ext cx="845820" cy="3657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251460</xdr:colOff>
      <xdr:row>4</xdr:row>
      <xdr:rowOff>175260</xdr:rowOff>
    </xdr:from>
    <xdr:to>
      <xdr:col>24</xdr:col>
      <xdr:colOff>99060</xdr:colOff>
      <xdr:row>47</xdr:row>
      <xdr:rowOff>83820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5F6DF42-37D8-770F-AEC6-2C325F7FE2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7060" y="906780"/>
          <a:ext cx="7772400" cy="7772400"/>
        </a:xfrm>
        <a:prstGeom prst="rect">
          <a:avLst/>
        </a:prstGeom>
      </xdr:spPr>
    </xdr:pic>
    <xdr:clientData/>
  </xdr:twoCellAnchor>
  <xdr:twoCellAnchor>
    <xdr:from>
      <xdr:col>14</xdr:col>
      <xdr:colOff>55883</xdr:colOff>
      <xdr:row>19</xdr:row>
      <xdr:rowOff>83592</xdr:rowOff>
    </xdr:from>
    <xdr:to>
      <xdr:col>14</xdr:col>
      <xdr:colOff>437161</xdr:colOff>
      <xdr:row>24</xdr:row>
      <xdr:rowOff>98832</xdr:rowOff>
    </xdr:to>
    <xdr:sp macro="" textlink="">
      <xdr:nvSpPr>
        <xdr:cNvPr id="4" name="Arrow: Down 3">
          <a:extLst>
            <a:ext uri="{FF2B5EF4-FFF2-40B4-BE49-F238E27FC236}">
              <a16:creationId xmlns:a16="http://schemas.microsoft.com/office/drawing/2014/main" id="{CB377340-E27A-51C5-B15A-24B68BF8B8E1}"/>
            </a:ext>
          </a:extLst>
        </xdr:cNvPr>
        <xdr:cNvSpPr/>
      </xdr:nvSpPr>
      <xdr:spPr>
        <a:xfrm rot="12744639">
          <a:off x="8590283" y="3558312"/>
          <a:ext cx="381278" cy="929640"/>
        </a:xfrm>
        <a:prstGeom prst="downArrow">
          <a:avLst>
            <a:gd name="adj1" fmla="val 50000"/>
            <a:gd name="adj2" fmla="val 7881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Z473"/>
  <sheetViews>
    <sheetView tabSelected="1" topLeftCell="M2" workbookViewId="0">
      <pane ySplit="1" topLeftCell="A459" activePane="bottomLeft" state="frozen"/>
      <selection activeCell="A2" sqref="A2"/>
      <selection pane="bottomLeft" activeCell="V9" sqref="V9:V473"/>
    </sheetView>
  </sheetViews>
  <sheetFormatPr defaultRowHeight="14.4" x14ac:dyDescent="0.3"/>
  <cols>
    <col min="16" max="16" width="20.44140625" customWidth="1"/>
    <col min="17" max="17" width="18" customWidth="1"/>
    <col min="18" max="18" width="15.109375" bestFit="1" customWidth="1"/>
    <col min="22" max="22" width="16.77734375" bestFit="1" customWidth="1"/>
    <col min="25" max="25" width="16.5546875" bestFit="1" customWidth="1"/>
  </cols>
  <sheetData>
    <row r="2" spans="2:25" x14ac:dyDescent="0.3">
      <c r="C2" t="s">
        <v>10</v>
      </c>
      <c r="D2" t="s">
        <v>9</v>
      </c>
      <c r="E2" t="s">
        <v>8</v>
      </c>
      <c r="F2" t="s">
        <v>7</v>
      </c>
      <c r="G2" t="s">
        <v>6</v>
      </c>
      <c r="H2" t="s">
        <v>5</v>
      </c>
      <c r="I2" t="s">
        <v>4</v>
      </c>
      <c r="J2" t="s">
        <v>3</v>
      </c>
      <c r="K2" t="s">
        <v>2</v>
      </c>
      <c r="L2" t="s">
        <v>1</v>
      </c>
      <c r="M2" t="s">
        <v>0</v>
      </c>
      <c r="O2" t="s">
        <v>48</v>
      </c>
    </row>
    <row r="8" spans="2:25" x14ac:dyDescent="0.3">
      <c r="P8" t="s">
        <v>47</v>
      </c>
      <c r="V8" t="s">
        <v>57</v>
      </c>
      <c r="W8" t="s">
        <v>47</v>
      </c>
    </row>
    <row r="9" spans="2:25" x14ac:dyDescent="0.3">
      <c r="B9" s="3" t="s">
        <v>38</v>
      </c>
      <c r="C9">
        <v>-104.704337261533</v>
      </c>
      <c r="D9">
        <v>32.248254746823498</v>
      </c>
      <c r="E9">
        <v>35.075901053267401</v>
      </c>
      <c r="F9">
        <v>22.539436567500999</v>
      </c>
      <c r="G9" s="1">
        <v>2.8578376389137799E-6</v>
      </c>
      <c r="H9" s="1">
        <v>1.8364189728067901E-6</v>
      </c>
      <c r="I9">
        <v>409</v>
      </c>
      <c r="J9" s="1">
        <v>2.71506817394106E-12</v>
      </c>
      <c r="K9">
        <v>-2.4147270790017501</v>
      </c>
      <c r="L9">
        <v>619.22855212735897</v>
      </c>
      <c r="M9">
        <v>33.9500740728312</v>
      </c>
      <c r="O9">
        <f>I9*$P$9</f>
        <v>2.6175999999999998E-2</v>
      </c>
      <c r="P9">
        <f>0.008^2</f>
        <v>6.3999999999999997E-5</v>
      </c>
      <c r="V9">
        <f>F9*$W$9</f>
        <v>180.31549254000799</v>
      </c>
      <c r="W9">
        <f>SQRT(P9)*1000</f>
        <v>8</v>
      </c>
    </row>
    <row r="10" spans="2:25" x14ac:dyDescent="0.3">
      <c r="C10">
        <v>-104.704346060921</v>
      </c>
      <c r="D10">
        <v>32.248247576951499</v>
      </c>
      <c r="E10">
        <v>43.636564829537797</v>
      </c>
      <c r="F10">
        <v>26.500859063921499</v>
      </c>
      <c r="G10" s="1">
        <v>3.5553247003796498E-6</v>
      </c>
      <c r="H10" s="1">
        <v>2.1591791008137001E-6</v>
      </c>
      <c r="I10">
        <v>745</v>
      </c>
      <c r="J10" s="1">
        <v>4.9455398278388599E-12</v>
      </c>
      <c r="K10">
        <v>-0.79050629293685704</v>
      </c>
      <c r="L10">
        <v>905.75259788865105</v>
      </c>
      <c r="M10">
        <v>17.747958798392901</v>
      </c>
      <c r="O10">
        <f t="shared" ref="O10:O73" si="0">I10*$P$9</f>
        <v>4.768E-2</v>
      </c>
      <c r="V10">
        <f t="shared" ref="V10:V73" si="1">F10*$W$9</f>
        <v>212.00687251137199</v>
      </c>
    </row>
    <row r="11" spans="2:25" x14ac:dyDescent="0.3">
      <c r="C11">
        <v>-104.704381991757</v>
      </c>
      <c r="D11">
        <v>32.248239021990599</v>
      </c>
      <c r="E11">
        <v>115.868818097267</v>
      </c>
      <c r="F11">
        <v>73.319310269408902</v>
      </c>
      <c r="G11" s="1">
        <v>9.4405064329482196E-6</v>
      </c>
      <c r="H11" s="1">
        <v>5.9737505881576102E-6</v>
      </c>
      <c r="I11">
        <v>5456</v>
      </c>
      <c r="J11" s="1">
        <v>3.62186111418642E-11</v>
      </c>
      <c r="K11">
        <v>-3.13442415216061</v>
      </c>
      <c r="L11">
        <v>6654.0188852532701</v>
      </c>
      <c r="M11">
        <v>18.004440713391102</v>
      </c>
      <c r="O11">
        <f t="shared" si="0"/>
        <v>0.34918399999999999</v>
      </c>
      <c r="V11">
        <f t="shared" si="1"/>
        <v>586.55448215527122</v>
      </c>
    </row>
    <row r="12" spans="2:25" x14ac:dyDescent="0.3">
      <c r="C12">
        <v>-104.70437441450601</v>
      </c>
      <c r="D12">
        <v>32.248238940514803</v>
      </c>
      <c r="E12">
        <v>37.157746115194698</v>
      </c>
      <c r="F12">
        <v>24.785110779399201</v>
      </c>
      <c r="G12" s="1">
        <v>3.0274576628534998E-6</v>
      </c>
      <c r="H12" s="1">
        <v>2.0193871103253298E-6</v>
      </c>
      <c r="I12">
        <v>496</v>
      </c>
      <c r="J12" s="1">
        <v>3.2926010128967398E-12</v>
      </c>
      <c r="K12">
        <v>-2.6620368849039302</v>
      </c>
      <c r="L12">
        <v>721.33882602716596</v>
      </c>
      <c r="M12">
        <v>31.2389709102778</v>
      </c>
      <c r="O12">
        <f t="shared" si="0"/>
        <v>3.1744000000000001E-2</v>
      </c>
      <c r="V12">
        <f t="shared" si="1"/>
        <v>198.28088623519361</v>
      </c>
    </row>
    <row r="13" spans="2:25" x14ac:dyDescent="0.3">
      <c r="C13">
        <v>-104.704326262298</v>
      </c>
      <c r="D13">
        <v>32.248236007385302</v>
      </c>
      <c r="E13">
        <v>72.022183802692794</v>
      </c>
      <c r="F13">
        <v>35.703966404693602</v>
      </c>
      <c r="G13" s="1">
        <v>5.8680661516157501E-6</v>
      </c>
      <c r="H13" s="1">
        <v>2.9090097755405099E-6</v>
      </c>
      <c r="I13">
        <v>1727</v>
      </c>
      <c r="J13" s="1">
        <v>1.14643587686949E-11</v>
      </c>
      <c r="K13">
        <v>-2.3966637026417499</v>
      </c>
      <c r="L13">
        <v>2014.1037222324501</v>
      </c>
      <c r="M13">
        <v>14.25466419943</v>
      </c>
      <c r="O13">
        <f t="shared" si="0"/>
        <v>0.110528</v>
      </c>
      <c r="V13">
        <f t="shared" si="1"/>
        <v>285.63173123754882</v>
      </c>
    </row>
    <row r="14" spans="2:25" x14ac:dyDescent="0.3">
      <c r="C14">
        <v>-104.704407004833</v>
      </c>
      <c r="D14">
        <v>32.248233807538298</v>
      </c>
      <c r="E14">
        <v>84.977156703486898</v>
      </c>
      <c r="F14">
        <v>38.3407627966861</v>
      </c>
      <c r="G14" s="1">
        <v>6.92358313208541E-6</v>
      </c>
      <c r="H14" s="1">
        <v>3.1238449116000098E-6</v>
      </c>
      <c r="I14">
        <v>1791</v>
      </c>
      <c r="J14" s="1">
        <v>1.18892105122945E-11</v>
      </c>
      <c r="K14">
        <v>-2.9217666889031699</v>
      </c>
      <c r="L14">
        <v>2551.8904462475398</v>
      </c>
      <c r="M14">
        <v>29.8167363480045</v>
      </c>
      <c r="O14">
        <f t="shared" si="0"/>
        <v>0.11462399999999999</v>
      </c>
      <c r="V14">
        <f t="shared" si="1"/>
        <v>306.7261023734888</v>
      </c>
    </row>
    <row r="15" spans="2:25" x14ac:dyDescent="0.3">
      <c r="C15">
        <v>-104.704343698123</v>
      </c>
      <c r="D15">
        <v>32.248231444739503</v>
      </c>
      <c r="E15">
        <v>57.135148945064998</v>
      </c>
      <c r="F15">
        <v>23.549293100662499</v>
      </c>
      <c r="G15" s="1">
        <v>4.6551328478257698E-6</v>
      </c>
      <c r="H15" s="1">
        <v>1.9186978572747598E-6</v>
      </c>
      <c r="I15">
        <v>876</v>
      </c>
      <c r="J15" s="1">
        <v>5.8151582405192499E-12</v>
      </c>
      <c r="K15">
        <v>-0.43610360415127503</v>
      </c>
      <c r="L15">
        <v>1053.8536893355399</v>
      </c>
      <c r="M15">
        <v>16.876506780336801</v>
      </c>
      <c r="O15">
        <f t="shared" si="0"/>
        <v>5.6063999999999996E-2</v>
      </c>
      <c r="V15">
        <f t="shared" si="1"/>
        <v>188.39434480529999</v>
      </c>
    </row>
    <row r="16" spans="2:25" x14ac:dyDescent="0.3">
      <c r="C16">
        <v>-104.70439576117001</v>
      </c>
      <c r="D16">
        <v>32.248228918989199</v>
      </c>
      <c r="E16">
        <v>87.763915610393298</v>
      </c>
      <c r="F16">
        <v>51.246673078808897</v>
      </c>
      <c r="G16" s="1">
        <v>7.1506365863257097E-6</v>
      </c>
      <c r="H16" s="1">
        <v>4.1753644752081701E-6</v>
      </c>
      <c r="I16">
        <v>1725</v>
      </c>
      <c r="J16" s="1">
        <v>1.14510821517074E-11</v>
      </c>
      <c r="K16">
        <v>-0.91474045068951204</v>
      </c>
      <c r="L16">
        <v>3522.7412821723301</v>
      </c>
      <c r="M16">
        <v>51.032452802317003</v>
      </c>
      <c r="O16">
        <f t="shared" si="0"/>
        <v>0.1104</v>
      </c>
      <c r="R16" t="s">
        <v>49</v>
      </c>
      <c r="V16">
        <f t="shared" si="1"/>
        <v>409.97338463047117</v>
      </c>
      <c r="Y16" t="s">
        <v>58</v>
      </c>
    </row>
    <row r="17" spans="3:26" x14ac:dyDescent="0.3">
      <c r="C17">
        <v>-104.704348342244</v>
      </c>
      <c r="D17">
        <v>32.248230059650602</v>
      </c>
      <c r="E17">
        <v>34.181052427557397</v>
      </c>
      <c r="F17">
        <v>31.321249471588299</v>
      </c>
      <c r="G17" s="1">
        <v>2.7849291174819099E-6</v>
      </c>
      <c r="H17" s="1">
        <v>2.5519243397847099E-6</v>
      </c>
      <c r="I17">
        <v>703</v>
      </c>
      <c r="J17" s="1">
        <v>4.6667308711016399E-12</v>
      </c>
      <c r="K17">
        <v>-2.2412881407396501</v>
      </c>
      <c r="L17">
        <v>838.53962592576795</v>
      </c>
      <c r="M17">
        <v>16.163771124844502</v>
      </c>
      <c r="O17">
        <f t="shared" si="0"/>
        <v>4.4991999999999997E-2</v>
      </c>
      <c r="R17" t="s">
        <v>50</v>
      </c>
      <c r="S17">
        <f>AVERAGE(O:O)</f>
        <v>0.14550256264775413</v>
      </c>
      <c r="V17">
        <f t="shared" si="1"/>
        <v>250.56999577270639</v>
      </c>
      <c r="Y17" t="s">
        <v>50</v>
      </c>
      <c r="Z17">
        <f>AVERAGE(V:V)</f>
        <v>327.46098721299484</v>
      </c>
    </row>
    <row r="18" spans="3:26" x14ac:dyDescent="0.3">
      <c r="C18">
        <v>-104.704385495217</v>
      </c>
      <c r="D18">
        <v>32.248230059650602</v>
      </c>
      <c r="E18">
        <v>40.718517409693902</v>
      </c>
      <c r="F18">
        <v>24.850958630964399</v>
      </c>
      <c r="G18" s="1">
        <v>3.3175744074962099E-6</v>
      </c>
      <c r="H18" s="1">
        <v>2.0247521177233902E-6</v>
      </c>
      <c r="I18">
        <v>637</v>
      </c>
      <c r="J18" s="1">
        <v>4.2286025105145696E-12</v>
      </c>
      <c r="K18">
        <v>-0.31432185724950901</v>
      </c>
      <c r="L18">
        <v>792.56371257339003</v>
      </c>
      <c r="M18">
        <v>19.627912571001701</v>
      </c>
      <c r="O18">
        <f t="shared" si="0"/>
        <v>4.0767999999999999E-2</v>
      </c>
      <c r="R18" t="s">
        <v>51</v>
      </c>
      <c r="S18">
        <f>MEDIAN(O:O)</f>
        <v>6.7456000000000002E-2</v>
      </c>
      <c r="V18">
        <f t="shared" si="1"/>
        <v>198.80766904771519</v>
      </c>
      <c r="Y18" t="s">
        <v>51</v>
      </c>
      <c r="Z18">
        <f>MEDIAN(V:V)</f>
        <v>256.61885915970078</v>
      </c>
    </row>
    <row r="19" spans="3:26" x14ac:dyDescent="0.3">
      <c r="C19">
        <v>-104.704361215424</v>
      </c>
      <c r="D19">
        <v>32.248229733747401</v>
      </c>
      <c r="E19">
        <v>28.829201780875099</v>
      </c>
      <c r="F19">
        <v>25.0240283975211</v>
      </c>
      <c r="G19" s="1">
        <v>2.3488827221888399E-6</v>
      </c>
      <c r="H19" s="1">
        <v>2.0388531180732502E-6</v>
      </c>
      <c r="I19">
        <v>466</v>
      </c>
      <c r="J19" s="1">
        <v>3.0934517580844401E-12</v>
      </c>
      <c r="K19">
        <v>-0.38524131778916798</v>
      </c>
      <c r="L19">
        <v>565.052659572111</v>
      </c>
      <c r="M19">
        <v>17.5298103449542</v>
      </c>
      <c r="O19">
        <f t="shared" si="0"/>
        <v>2.9824E-2</v>
      </c>
      <c r="R19" t="s">
        <v>52</v>
      </c>
      <c r="S19">
        <f>STDEV(O:O)</f>
        <v>0.31522626167074808</v>
      </c>
      <c r="V19">
        <f t="shared" si="1"/>
        <v>200.1922271801688</v>
      </c>
      <c r="Y19" t="s">
        <v>52</v>
      </c>
      <c r="Z19">
        <f>STDEV(V:V)</f>
        <v>216.10632567508327</v>
      </c>
    </row>
    <row r="20" spans="3:26" x14ac:dyDescent="0.3">
      <c r="C20">
        <v>-104.704380851096</v>
      </c>
      <c r="D20">
        <v>32.248229000465003</v>
      </c>
      <c r="E20">
        <v>30.293582207918998</v>
      </c>
      <c r="F20">
        <v>22.2474855017458</v>
      </c>
      <c r="G20" s="1">
        <v>2.4681943115258899E-6</v>
      </c>
      <c r="H20" s="1">
        <v>1.8126320216699099E-6</v>
      </c>
      <c r="I20">
        <v>398</v>
      </c>
      <c r="J20" s="1">
        <v>2.6420467805098898E-12</v>
      </c>
      <c r="K20">
        <v>-0.401101086009504</v>
      </c>
      <c r="L20">
        <v>527.87445408352198</v>
      </c>
      <c r="M20">
        <v>24.603284564888799</v>
      </c>
      <c r="O20">
        <f t="shared" si="0"/>
        <v>2.5471999999999998E-2</v>
      </c>
      <c r="R20" t="s">
        <v>53</v>
      </c>
      <c r="S20">
        <f>VAR(O:O)</f>
        <v>9.9367596046914947E-2</v>
      </c>
      <c r="V20">
        <f t="shared" si="1"/>
        <v>177.9798840139664</v>
      </c>
      <c r="Y20" t="s">
        <v>53</v>
      </c>
      <c r="Z20">
        <f>VAR(V:V)</f>
        <v>46701.94399678515</v>
      </c>
    </row>
    <row r="21" spans="3:26" x14ac:dyDescent="0.3">
      <c r="C21">
        <v>-104.70439128</v>
      </c>
      <c r="D21">
        <v>32.248222726827002</v>
      </c>
      <c r="E21">
        <v>70.611686524480106</v>
      </c>
      <c r="F21">
        <v>48.670650730361899</v>
      </c>
      <c r="G21" s="1">
        <v>5.7531447357655901E-6</v>
      </c>
      <c r="H21" s="1">
        <v>3.9654809539011899E-6</v>
      </c>
      <c r="I21">
        <v>2088</v>
      </c>
      <c r="J21" s="1">
        <v>1.38607881349363E-11</v>
      </c>
      <c r="K21">
        <v>-1.4750590880434</v>
      </c>
      <c r="L21">
        <v>2691.8001851076301</v>
      </c>
      <c r="M21">
        <v>22.431092339177201</v>
      </c>
      <c r="O21">
        <f t="shared" si="0"/>
        <v>0.133632</v>
      </c>
      <c r="R21" t="s">
        <v>54</v>
      </c>
      <c r="S21">
        <f>COUNT(O:O)</f>
        <v>423</v>
      </c>
      <c r="V21">
        <f t="shared" si="1"/>
        <v>389.36520584289519</v>
      </c>
      <c r="Y21" t="s">
        <v>54</v>
      </c>
      <c r="Z21">
        <f>COUNT(V:V)</f>
        <v>423</v>
      </c>
    </row>
    <row r="22" spans="3:26" x14ac:dyDescent="0.3">
      <c r="C22">
        <v>-104.704428921828</v>
      </c>
      <c r="D22">
        <v>32.248221423213899</v>
      </c>
      <c r="E22">
        <v>39.540505773429899</v>
      </c>
      <c r="F22">
        <v>25.164583674313398</v>
      </c>
      <c r="G22" s="1">
        <v>3.2215949488906798E-6</v>
      </c>
      <c r="H22" s="1">
        <v>2.0503049738575101E-6</v>
      </c>
      <c r="I22">
        <v>617</v>
      </c>
      <c r="J22" s="1">
        <v>4.0958363406396997E-12</v>
      </c>
      <c r="K22">
        <v>-0.48251037425666299</v>
      </c>
      <c r="L22">
        <v>779.34732890905798</v>
      </c>
      <c r="M22">
        <v>20.8311907780982</v>
      </c>
      <c r="O22">
        <f t="shared" si="0"/>
        <v>3.9487999999999995E-2</v>
      </c>
      <c r="R22" t="s">
        <v>55</v>
      </c>
      <c r="S22">
        <f>MIN(O:O)</f>
        <v>1.5616E-2</v>
      </c>
      <c r="V22">
        <f t="shared" si="1"/>
        <v>201.31666939450719</v>
      </c>
      <c r="Y22" t="s">
        <v>55</v>
      </c>
      <c r="Z22">
        <f>MIN(V:V)</f>
        <v>160.1207741581336</v>
      </c>
    </row>
    <row r="23" spans="3:26" x14ac:dyDescent="0.3">
      <c r="C23">
        <v>-104.70444016549099</v>
      </c>
      <c r="D23">
        <v>32.248216290237401</v>
      </c>
      <c r="E23">
        <v>91.198878494160596</v>
      </c>
      <c r="F23">
        <v>62.828904601344298</v>
      </c>
      <c r="G23" s="1">
        <v>7.4305029881209001E-6</v>
      </c>
      <c r="H23" s="1">
        <v>5.1190362325622704E-6</v>
      </c>
      <c r="I23">
        <v>3245</v>
      </c>
      <c r="J23" s="1">
        <v>2.1541311062197402E-11</v>
      </c>
      <c r="K23">
        <v>-3.12498688379653</v>
      </c>
      <c r="L23">
        <v>4487.9505908604997</v>
      </c>
      <c r="M23">
        <v>27.695282416693999</v>
      </c>
      <c r="O23">
        <f t="shared" si="0"/>
        <v>0.20768</v>
      </c>
      <c r="R23" t="s">
        <v>56</v>
      </c>
      <c r="S23">
        <f>MAX(O:O)</f>
        <v>5.3070719999999998</v>
      </c>
      <c r="V23">
        <f t="shared" si="1"/>
        <v>502.63123681075439</v>
      </c>
      <c r="Y23" t="s">
        <v>56</v>
      </c>
      <c r="Z23">
        <f>MAX(V:V)</f>
        <v>2416.5371026608482</v>
      </c>
    </row>
    <row r="24" spans="3:26" x14ac:dyDescent="0.3">
      <c r="C24">
        <v>-104.70441327847099</v>
      </c>
      <c r="D24">
        <v>32.248213112680503</v>
      </c>
      <c r="E24">
        <v>30.680598461193298</v>
      </c>
      <c r="F24">
        <v>20.139345371551801</v>
      </c>
      <c r="G24" s="1">
        <v>2.4997267763312599E-6</v>
      </c>
      <c r="H24" s="1">
        <v>1.6408695856023799E-6</v>
      </c>
      <c r="I24">
        <v>368</v>
      </c>
      <c r="J24" s="1">
        <v>2.44289752569758E-12</v>
      </c>
      <c r="K24">
        <v>-1.42188367530967</v>
      </c>
      <c r="L24">
        <v>483.95865135372998</v>
      </c>
      <c r="M24">
        <v>23.960446006982199</v>
      </c>
      <c r="O24">
        <f t="shared" si="0"/>
        <v>2.3552E-2</v>
      </c>
      <c r="V24">
        <f t="shared" si="1"/>
        <v>161.11476297241441</v>
      </c>
    </row>
    <row r="25" spans="3:26" x14ac:dyDescent="0.3">
      <c r="C25">
        <v>-104.704445542895</v>
      </c>
      <c r="D25">
        <v>32.2482058613327</v>
      </c>
      <c r="E25">
        <v>209.621259137415</v>
      </c>
      <c r="F25">
        <v>144.21923773116001</v>
      </c>
      <c r="G25" s="1">
        <v>1.70790630116571E-5</v>
      </c>
      <c r="H25" s="1">
        <v>1.1750379989316699E-5</v>
      </c>
      <c r="I25">
        <v>18831</v>
      </c>
      <c r="J25" s="1">
        <v>1.2500598724568201E-10</v>
      </c>
      <c r="K25">
        <v>-2.9042886817199101</v>
      </c>
      <c r="L25">
        <v>23678.6862167699</v>
      </c>
      <c r="M25">
        <v>20.472783719464399</v>
      </c>
      <c r="O25">
        <f t="shared" si="0"/>
        <v>1.205184</v>
      </c>
      <c r="V25">
        <f t="shared" si="1"/>
        <v>1153.7539018492801</v>
      </c>
    </row>
    <row r="26" spans="3:26" x14ac:dyDescent="0.3">
      <c r="C26">
        <v>-104.704460778873</v>
      </c>
      <c r="D26">
        <v>32.248180603828999</v>
      </c>
      <c r="E26">
        <v>38.454242208251202</v>
      </c>
      <c r="F26">
        <v>20.67720707806</v>
      </c>
      <c r="G26" s="1">
        <v>3.13309073918744E-6</v>
      </c>
      <c r="H26" s="1">
        <v>1.6846923067081E-6</v>
      </c>
      <c r="I26">
        <v>346</v>
      </c>
      <c r="J26" s="1">
        <v>2.29685473883523E-12</v>
      </c>
      <c r="K26">
        <v>-2.98902671326098</v>
      </c>
      <c r="L26">
        <v>622.78080119855099</v>
      </c>
      <c r="M26">
        <v>44.442731803209398</v>
      </c>
      <c r="O26">
        <f t="shared" si="0"/>
        <v>2.2144E-2</v>
      </c>
      <c r="V26">
        <f t="shared" si="1"/>
        <v>165.41765662448</v>
      </c>
    </row>
    <row r="27" spans="3:26" x14ac:dyDescent="0.3">
      <c r="C27">
        <v>-104.70443682498301</v>
      </c>
      <c r="D27">
        <v>32.248176122658997</v>
      </c>
      <c r="E27">
        <v>127.366252307113</v>
      </c>
      <c r="F27">
        <v>60.708548034504197</v>
      </c>
      <c r="G27" s="1">
        <v>1.0377269260107901E-5</v>
      </c>
      <c r="H27" s="1">
        <v>4.9462784523578102E-6</v>
      </c>
      <c r="I27">
        <v>5030</v>
      </c>
      <c r="J27" s="1">
        <v>3.3390691723529497E-11</v>
      </c>
      <c r="K27">
        <v>-2.67193593340185</v>
      </c>
      <c r="L27">
        <v>6056.2430689162202</v>
      </c>
      <c r="M27">
        <v>16.945209385393198</v>
      </c>
      <c r="O27">
        <f t="shared" si="0"/>
        <v>0.32191999999999998</v>
      </c>
      <c r="V27">
        <f t="shared" si="1"/>
        <v>485.66838427603358</v>
      </c>
    </row>
    <row r="28" spans="3:26" x14ac:dyDescent="0.3">
      <c r="C28">
        <v>-104.704441469104</v>
      </c>
      <c r="D28">
        <v>32.248178403982003</v>
      </c>
      <c r="E28">
        <v>45.348331776467901</v>
      </c>
      <c r="F28">
        <v>20.2757838449422</v>
      </c>
      <c r="G28" s="1">
        <v>3.6947923081413501E-6</v>
      </c>
      <c r="H28" s="1">
        <v>1.6519860214726499E-6</v>
      </c>
      <c r="I28">
        <v>479</v>
      </c>
      <c r="J28" s="1">
        <v>3.1797497685031E-12</v>
      </c>
      <c r="K28">
        <v>-0.168495586437063</v>
      </c>
      <c r="L28">
        <v>720.17501331681899</v>
      </c>
      <c r="M28">
        <v>33.488389468841703</v>
      </c>
      <c r="O28">
        <f t="shared" si="0"/>
        <v>3.0655999999999999E-2</v>
      </c>
      <c r="V28">
        <f t="shared" si="1"/>
        <v>162.2062707595376</v>
      </c>
    </row>
    <row r="29" spans="3:26" x14ac:dyDescent="0.3">
      <c r="C29">
        <v>-104.704445787323</v>
      </c>
      <c r="D29">
        <v>32.248176530038101</v>
      </c>
      <c r="E29">
        <v>29.868239991379799</v>
      </c>
      <c r="F29">
        <v>25.881473289827401</v>
      </c>
      <c r="G29" s="1">
        <v>2.4335392076128399E-6</v>
      </c>
      <c r="H29" s="1">
        <v>2.1087141398273602E-6</v>
      </c>
      <c r="I29">
        <v>484</v>
      </c>
      <c r="J29" s="1">
        <v>3.21294131097182E-12</v>
      </c>
      <c r="K29">
        <v>-2.2739151361353902</v>
      </c>
      <c r="L29">
        <v>605.47708056965405</v>
      </c>
      <c r="M29">
        <v>20.063035326682201</v>
      </c>
      <c r="O29">
        <f t="shared" si="0"/>
        <v>3.0976E-2</v>
      </c>
      <c r="V29">
        <f t="shared" si="1"/>
        <v>207.05178631861921</v>
      </c>
    </row>
    <row r="30" spans="3:26" x14ac:dyDescent="0.3">
      <c r="C30">
        <v>-104.70444203943499</v>
      </c>
      <c r="D30">
        <v>32.248169604593599</v>
      </c>
      <c r="E30">
        <v>157.51064995830899</v>
      </c>
      <c r="F30">
        <v>56.945743564060699</v>
      </c>
      <c r="G30" s="1">
        <v>1.2833308638230899E-5</v>
      </c>
      <c r="H30" s="1">
        <v>4.6397008899688701E-6</v>
      </c>
      <c r="I30">
        <v>5322</v>
      </c>
      <c r="J30" s="1">
        <v>3.5329077803702602E-11</v>
      </c>
      <c r="K30">
        <v>-0.38787801428315999</v>
      </c>
      <c r="L30">
        <v>7025.3873272440896</v>
      </c>
      <c r="M30">
        <v>24.246169611722902</v>
      </c>
      <c r="O30">
        <f t="shared" si="0"/>
        <v>0.34060799999999997</v>
      </c>
      <c r="V30">
        <f t="shared" si="1"/>
        <v>455.56594851248559</v>
      </c>
    </row>
    <row r="31" spans="3:26" x14ac:dyDescent="0.3">
      <c r="C31">
        <v>-104.704447172412</v>
      </c>
      <c r="D31">
        <v>32.248161375536</v>
      </c>
      <c r="E31">
        <v>120.80957815924801</v>
      </c>
      <c r="F31">
        <v>52.320982034153097</v>
      </c>
      <c r="G31" s="1">
        <v>9.8430588876528806E-6</v>
      </c>
      <c r="H31" s="1">
        <v>4.2628946733274502E-6</v>
      </c>
      <c r="I31">
        <v>3728</v>
      </c>
      <c r="J31" s="1">
        <v>2.4747614064675498E-11</v>
      </c>
      <c r="K31">
        <v>-0.25783206311357498</v>
      </c>
      <c r="L31">
        <v>4950.8108723366404</v>
      </c>
      <c r="M31">
        <v>24.699203905551499</v>
      </c>
      <c r="O31">
        <f t="shared" si="0"/>
        <v>0.238592</v>
      </c>
      <c r="V31">
        <f t="shared" si="1"/>
        <v>418.56785627322478</v>
      </c>
    </row>
    <row r="34" spans="2:22" x14ac:dyDescent="0.3">
      <c r="B34" s="3" t="s">
        <v>37</v>
      </c>
      <c r="C34">
        <v>-104.70418979030801</v>
      </c>
      <c r="D34">
        <v>32.2482529543555</v>
      </c>
      <c r="E34">
        <v>107.567019134284</v>
      </c>
      <c r="F34">
        <v>65.404579203707002</v>
      </c>
      <c r="G34" s="1">
        <v>8.7641105932211292E-6</v>
      </c>
      <c r="H34" s="1">
        <v>5.3288914209734803E-6</v>
      </c>
      <c r="I34">
        <v>4424</v>
      </c>
      <c r="J34" s="1">
        <v>2.9367876776320902E-11</v>
      </c>
      <c r="K34">
        <v>-3.04803786227991</v>
      </c>
      <c r="L34">
        <v>5510.4411793237496</v>
      </c>
      <c r="M34">
        <v>19.716047117974799</v>
      </c>
      <c r="O34">
        <f t="shared" si="0"/>
        <v>0.283136</v>
      </c>
      <c r="V34">
        <f t="shared" si="1"/>
        <v>523.23663362965601</v>
      </c>
    </row>
    <row r="35" spans="2:22" x14ac:dyDescent="0.3">
      <c r="C35">
        <v>-104.704290168516</v>
      </c>
      <c r="D35">
        <v>32.248254991251002</v>
      </c>
      <c r="E35">
        <v>40.719349578402202</v>
      </c>
      <c r="F35">
        <v>28.089952823703999</v>
      </c>
      <c r="G35" s="1">
        <v>3.31764220912026E-6</v>
      </c>
      <c r="H35" s="1">
        <v>2.2886518106258499E-6</v>
      </c>
      <c r="I35">
        <v>496</v>
      </c>
      <c r="J35" s="1">
        <v>3.2926010128967398E-12</v>
      </c>
      <c r="K35">
        <v>-2.2774251744678602</v>
      </c>
      <c r="L35">
        <v>895.882232129454</v>
      </c>
      <c r="M35">
        <v>44.635580189927403</v>
      </c>
      <c r="O35">
        <f t="shared" si="0"/>
        <v>3.1744000000000001E-2</v>
      </c>
      <c r="V35">
        <f t="shared" si="1"/>
        <v>224.719622589632</v>
      </c>
    </row>
    <row r="36" spans="2:22" x14ac:dyDescent="0.3">
      <c r="C36">
        <v>-104.70424486796099</v>
      </c>
      <c r="D36">
        <v>32.248253117307101</v>
      </c>
      <c r="E36">
        <v>29.828169451777899</v>
      </c>
      <c r="F36">
        <v>21.525799346332999</v>
      </c>
      <c r="G36" s="1">
        <v>2.4302744277256001E-6</v>
      </c>
      <c r="H36" s="1">
        <v>1.7538320537007501E-6</v>
      </c>
      <c r="I36">
        <v>387</v>
      </c>
      <c r="J36" s="1">
        <v>2.56902538707871E-12</v>
      </c>
      <c r="K36">
        <v>-1.34130037993283</v>
      </c>
      <c r="L36">
        <v>502.90386180384399</v>
      </c>
      <c r="M36">
        <v>23.046922206585101</v>
      </c>
      <c r="O36">
        <f t="shared" si="0"/>
        <v>2.4767999999999998E-2</v>
      </c>
      <c r="V36">
        <f t="shared" si="1"/>
        <v>172.20639477066399</v>
      </c>
    </row>
    <row r="37" spans="2:22" x14ac:dyDescent="0.3">
      <c r="C37">
        <v>-104.70422181030401</v>
      </c>
      <c r="D37">
        <v>32.248252058121501</v>
      </c>
      <c r="E37">
        <v>33.2676136792061</v>
      </c>
      <c r="F37">
        <v>21.729487779451901</v>
      </c>
      <c r="G37" s="1">
        <v>2.7105059506496001E-6</v>
      </c>
      <c r="H37" s="1">
        <v>1.7704277348749601E-6</v>
      </c>
      <c r="I37">
        <v>373</v>
      </c>
      <c r="J37" s="1">
        <v>2.4760890681663E-12</v>
      </c>
      <c r="K37">
        <v>-0.111188473137895</v>
      </c>
      <c r="L37">
        <v>566.20046262431595</v>
      </c>
      <c r="M37">
        <v>34.122272124052998</v>
      </c>
      <c r="O37">
        <f t="shared" si="0"/>
        <v>2.3871999999999997E-2</v>
      </c>
      <c r="V37">
        <f t="shared" si="1"/>
        <v>173.83590223561521</v>
      </c>
    </row>
    <row r="38" spans="2:22" x14ac:dyDescent="0.3">
      <c r="C38">
        <v>-104.704241690404</v>
      </c>
      <c r="D38">
        <v>32.248249939750202</v>
      </c>
      <c r="E38">
        <v>46.668154041429801</v>
      </c>
      <c r="F38">
        <v>44.953302562208101</v>
      </c>
      <c r="G38" s="1">
        <v>3.80232590335126E-6</v>
      </c>
      <c r="H38" s="1">
        <v>3.6626069808059999E-6</v>
      </c>
      <c r="I38">
        <v>1113</v>
      </c>
      <c r="J38" s="1">
        <v>7.38843735353645E-12</v>
      </c>
      <c r="K38">
        <v>-0.47642378924522699</v>
      </c>
      <c r="L38">
        <v>1643.1654980047599</v>
      </c>
      <c r="M38">
        <v>32.264887416911101</v>
      </c>
      <c r="O38">
        <f t="shared" si="0"/>
        <v>7.1232000000000004E-2</v>
      </c>
      <c r="V38">
        <f t="shared" si="1"/>
        <v>359.62642049766481</v>
      </c>
    </row>
    <row r="39" spans="2:22" x14ac:dyDescent="0.3">
      <c r="C39">
        <v>-104.70418702012999</v>
      </c>
      <c r="D39">
        <v>32.248247413999898</v>
      </c>
      <c r="E39">
        <v>100.09940757811</v>
      </c>
      <c r="F39">
        <v>82.275310235689801</v>
      </c>
      <c r="G39" s="1">
        <v>8.1556808526533098E-6</v>
      </c>
      <c r="H39" s="1">
        <v>6.7034479880584496E-6</v>
      </c>
      <c r="I39">
        <v>5128</v>
      </c>
      <c r="J39" s="1">
        <v>3.4041245955916303E-11</v>
      </c>
      <c r="K39">
        <v>-3.10271768725555</v>
      </c>
      <c r="L39">
        <v>6450.6000713999501</v>
      </c>
      <c r="M39">
        <v>20.5035199324163</v>
      </c>
      <c r="O39">
        <f t="shared" si="0"/>
        <v>0.32819199999999998</v>
      </c>
      <c r="V39">
        <f t="shared" si="1"/>
        <v>658.20248188551841</v>
      </c>
    </row>
    <row r="40" spans="2:22" x14ac:dyDescent="0.3">
      <c r="C40">
        <v>-104.70421040369</v>
      </c>
      <c r="D40">
        <v>32.248247251048198</v>
      </c>
      <c r="E40">
        <v>131.806148532724</v>
      </c>
      <c r="F40">
        <v>37.9529489464215</v>
      </c>
      <c r="G40" s="1">
        <v>1.07390134253441E-5</v>
      </c>
      <c r="H40" s="1">
        <v>3.0922474619295E-6</v>
      </c>
      <c r="I40">
        <v>2466</v>
      </c>
      <c r="J40" s="1">
        <v>1.6370068745571301E-11</v>
      </c>
      <c r="K40">
        <v>-3.1128506642339699</v>
      </c>
      <c r="L40">
        <v>3918.1429552209902</v>
      </c>
      <c r="M40">
        <v>37.062020753632403</v>
      </c>
      <c r="O40">
        <f t="shared" si="0"/>
        <v>0.15782399999999999</v>
      </c>
      <c r="V40">
        <f t="shared" si="1"/>
        <v>303.623591571372</v>
      </c>
    </row>
    <row r="41" spans="2:22" x14ac:dyDescent="0.3">
      <c r="C41">
        <v>-104.70422669885301</v>
      </c>
      <c r="D41">
        <v>32.248247006620801</v>
      </c>
      <c r="E41">
        <v>81.184906038815996</v>
      </c>
      <c r="F41">
        <v>22.651091744382398</v>
      </c>
      <c r="G41" s="1">
        <v>6.6146064170116103E-6</v>
      </c>
      <c r="H41" s="1">
        <v>1.8455161693859E-6</v>
      </c>
      <c r="I41">
        <v>804</v>
      </c>
      <c r="J41" s="1">
        <v>5.3372000289697201E-12</v>
      </c>
      <c r="K41">
        <v>-3.0835223430894301</v>
      </c>
      <c r="L41">
        <v>1440.3349955538399</v>
      </c>
      <c r="M41">
        <v>44.179652477940202</v>
      </c>
      <c r="O41">
        <f t="shared" si="0"/>
        <v>5.1455999999999995E-2</v>
      </c>
      <c r="V41">
        <f t="shared" si="1"/>
        <v>181.20873395505919</v>
      </c>
    </row>
    <row r="42" spans="2:22" x14ac:dyDescent="0.3">
      <c r="C42">
        <v>-104.704233053967</v>
      </c>
      <c r="D42">
        <v>32.248246436290103</v>
      </c>
      <c r="E42">
        <v>69.180995815453997</v>
      </c>
      <c r="F42">
        <v>35.555624732132202</v>
      </c>
      <c r="G42" s="1">
        <v>5.6365780436743496E-6</v>
      </c>
      <c r="H42" s="1">
        <v>2.896923516812E-6</v>
      </c>
      <c r="I42">
        <v>1596</v>
      </c>
      <c r="J42" s="1">
        <v>1.05947403560145E-11</v>
      </c>
      <c r="K42">
        <v>-2.59826428596971</v>
      </c>
      <c r="L42">
        <v>1926.61174831165</v>
      </c>
      <c r="M42">
        <v>17.160268466201099</v>
      </c>
      <c r="O42">
        <f t="shared" si="0"/>
        <v>0.102144</v>
      </c>
      <c r="V42">
        <f t="shared" si="1"/>
        <v>284.44499785705761</v>
      </c>
    </row>
    <row r="43" spans="2:22" x14ac:dyDescent="0.3">
      <c r="C43">
        <v>-104.704281939458</v>
      </c>
      <c r="D43">
        <v>32.248246191862599</v>
      </c>
      <c r="E43">
        <v>74.137153129312395</v>
      </c>
      <c r="F43">
        <v>25.0340877005968</v>
      </c>
      <c r="G43" s="1">
        <v>6.0403850020305298E-6</v>
      </c>
      <c r="H43" s="1">
        <v>2.03967270799362E-6</v>
      </c>
      <c r="I43">
        <v>1208</v>
      </c>
      <c r="J43" s="1">
        <v>8.0190766604420795E-12</v>
      </c>
      <c r="K43">
        <v>-1.2314282426197901E-3</v>
      </c>
      <c r="L43">
        <v>1453.6731058958601</v>
      </c>
      <c r="M43">
        <v>16.900161728207902</v>
      </c>
      <c r="O43">
        <f t="shared" si="0"/>
        <v>7.7311999999999992E-2</v>
      </c>
      <c r="V43">
        <f t="shared" si="1"/>
        <v>200.2727016047744</v>
      </c>
    </row>
    <row r="44" spans="2:22" x14ac:dyDescent="0.3">
      <c r="C44">
        <v>-104.704283243071</v>
      </c>
      <c r="D44">
        <v>32.248243992015503</v>
      </c>
      <c r="E44">
        <v>54.5915628128094</v>
      </c>
      <c r="F44">
        <v>29.2256880952391</v>
      </c>
      <c r="G44" s="1">
        <v>4.4478920936812104E-6</v>
      </c>
      <c r="H44" s="1">
        <v>2.3811867679433001E-6</v>
      </c>
      <c r="I44">
        <v>989</v>
      </c>
      <c r="J44" s="1">
        <v>6.5652871003122596E-12</v>
      </c>
      <c r="K44">
        <v>-8.5743016926002197E-2</v>
      </c>
      <c r="L44">
        <v>1249.65276242662</v>
      </c>
      <c r="M44">
        <v>20.8580151433809</v>
      </c>
      <c r="O44">
        <f t="shared" si="0"/>
        <v>6.3295999999999991E-2</v>
      </c>
      <c r="V44">
        <f t="shared" si="1"/>
        <v>233.8055047619128</v>
      </c>
    </row>
    <row r="45" spans="2:22" x14ac:dyDescent="0.3">
      <c r="C45">
        <v>-104.704269066279</v>
      </c>
      <c r="D45">
        <v>32.248244643822098</v>
      </c>
      <c r="E45">
        <v>29.830854671408101</v>
      </c>
      <c r="F45">
        <v>20.9075079885591</v>
      </c>
      <c r="G45" s="1">
        <v>2.43049320818447E-6</v>
      </c>
      <c r="H45" s="1">
        <v>1.7034562611764699E-6</v>
      </c>
      <c r="I45">
        <v>313</v>
      </c>
      <c r="J45" s="1">
        <v>2.07779055854169E-12</v>
      </c>
      <c r="K45">
        <v>-3.0682478295323499</v>
      </c>
      <c r="L45">
        <v>488.50279063679898</v>
      </c>
      <c r="M45">
        <v>35.9266710448099</v>
      </c>
      <c r="O45">
        <f t="shared" si="0"/>
        <v>2.0031999999999998E-2</v>
      </c>
      <c r="V45">
        <f t="shared" si="1"/>
        <v>167.2600639084728</v>
      </c>
    </row>
    <row r="46" spans="2:22" x14ac:dyDescent="0.3">
      <c r="C46">
        <v>-104.704249593558</v>
      </c>
      <c r="D46">
        <v>32.248243666112202</v>
      </c>
      <c r="E46">
        <v>48.761137455836199</v>
      </c>
      <c r="F46">
        <v>41.767317951580097</v>
      </c>
      <c r="G46" s="1">
        <v>3.97285343364134E-6</v>
      </c>
      <c r="H46" s="1">
        <v>3.4030262868296498E-6</v>
      </c>
      <c r="I46">
        <v>1125</v>
      </c>
      <c r="J46" s="1">
        <v>7.4680970554613707E-12</v>
      </c>
      <c r="K46">
        <v>-3.00155925287266</v>
      </c>
      <c r="L46">
        <v>1595.1792713847799</v>
      </c>
      <c r="M46">
        <v>29.4750113557219</v>
      </c>
      <c r="O46">
        <f t="shared" si="0"/>
        <v>7.1999999999999995E-2</v>
      </c>
      <c r="V46">
        <f t="shared" si="1"/>
        <v>334.13854361264077</v>
      </c>
    </row>
    <row r="47" spans="2:22" x14ac:dyDescent="0.3">
      <c r="C47">
        <v>-104.704296686581</v>
      </c>
      <c r="D47">
        <v>32.2482428513541</v>
      </c>
      <c r="E47">
        <v>85.407103104111698</v>
      </c>
      <c r="F47">
        <v>30.9481930082312</v>
      </c>
      <c r="G47" s="1">
        <v>6.9586133656510497E-6</v>
      </c>
      <c r="H47" s="1">
        <v>2.5215292602455499E-6</v>
      </c>
      <c r="I47">
        <v>1266</v>
      </c>
      <c r="J47" s="1">
        <v>8.4040985530791997E-12</v>
      </c>
      <c r="K47">
        <v>-3.0028262067688698</v>
      </c>
      <c r="L47">
        <v>2070.2765809185498</v>
      </c>
      <c r="M47">
        <v>38.8487503713975</v>
      </c>
      <c r="O47">
        <f t="shared" si="0"/>
        <v>8.1023999999999999E-2</v>
      </c>
      <c r="V47">
        <f t="shared" si="1"/>
        <v>247.5855440658496</v>
      </c>
    </row>
    <row r="48" spans="2:22" x14ac:dyDescent="0.3">
      <c r="C48">
        <v>-104.704187101606</v>
      </c>
      <c r="D48">
        <v>32.248242769878203</v>
      </c>
      <c r="E48">
        <v>39.210451553852998</v>
      </c>
      <c r="F48">
        <v>20.466409974338401</v>
      </c>
      <c r="G48" s="1">
        <v>3.1947035122271799E-6</v>
      </c>
      <c r="H48" s="1">
        <v>1.6675174408001701E-6</v>
      </c>
      <c r="I48">
        <v>496</v>
      </c>
      <c r="J48" s="1">
        <v>3.2926010128967398E-12</v>
      </c>
      <c r="K48">
        <v>-2.9011089044457101</v>
      </c>
      <c r="L48">
        <v>628.55400001211297</v>
      </c>
      <c r="M48">
        <v>21.088721097878398</v>
      </c>
      <c r="O48">
        <f t="shared" si="0"/>
        <v>3.1744000000000001E-2</v>
      </c>
      <c r="V48">
        <f t="shared" si="1"/>
        <v>163.73127979470721</v>
      </c>
    </row>
    <row r="49" spans="3:22" x14ac:dyDescent="0.3">
      <c r="C49">
        <v>-104.70418058353999</v>
      </c>
      <c r="D49">
        <v>32.248242688402399</v>
      </c>
      <c r="E49">
        <v>28.9900157313023</v>
      </c>
      <c r="F49">
        <v>21.505490938366499</v>
      </c>
      <c r="G49" s="1">
        <v>2.3619851699262499E-6</v>
      </c>
      <c r="H49" s="1">
        <v>1.7521774096023701E-6</v>
      </c>
      <c r="I49">
        <v>435</v>
      </c>
      <c r="J49" s="1">
        <v>2.8876641947783899E-12</v>
      </c>
      <c r="K49">
        <v>-1.8430527013971E-2</v>
      </c>
      <c r="L49">
        <v>488.311434052663</v>
      </c>
      <c r="M49">
        <v>10.9175068071239</v>
      </c>
      <c r="O49">
        <f t="shared" si="0"/>
        <v>2.784E-2</v>
      </c>
      <c r="V49">
        <f t="shared" si="1"/>
        <v>172.04392750693199</v>
      </c>
    </row>
    <row r="50" spans="3:22" x14ac:dyDescent="0.3">
      <c r="C50">
        <v>-104.704234194629</v>
      </c>
      <c r="D50">
        <v>32.248241547741003</v>
      </c>
      <c r="E50">
        <v>54.047675155125198</v>
      </c>
      <c r="F50">
        <v>22.9865227251519</v>
      </c>
      <c r="G50" s="1">
        <v>4.4035784032898998E-6</v>
      </c>
      <c r="H50" s="1">
        <v>1.8728456820517399E-6</v>
      </c>
      <c r="I50">
        <v>593</v>
      </c>
      <c r="J50" s="1">
        <v>3.9365169367898599E-12</v>
      </c>
      <c r="K50">
        <v>-2.2969741015525602</v>
      </c>
      <c r="L50">
        <v>973.08186200654097</v>
      </c>
      <c r="M50">
        <v>39.059597845426303</v>
      </c>
      <c r="O50">
        <f t="shared" si="0"/>
        <v>3.7952E-2</v>
      </c>
      <c r="V50">
        <f t="shared" si="1"/>
        <v>183.8921818012152</v>
      </c>
    </row>
    <row r="51" spans="3:22" x14ac:dyDescent="0.3">
      <c r="C51">
        <v>-104.704214477481</v>
      </c>
      <c r="D51">
        <v>32.248238451659901</v>
      </c>
      <c r="E51">
        <v>134.58184150511701</v>
      </c>
      <c r="F51">
        <v>40.966471131793703</v>
      </c>
      <c r="G51" s="1">
        <v>1.0965165273546801E-5</v>
      </c>
      <c r="H51" s="1">
        <v>3.3377766391837E-6</v>
      </c>
      <c r="I51">
        <v>2950</v>
      </c>
      <c r="J51" s="1">
        <v>1.9583010056543101E-11</v>
      </c>
      <c r="K51">
        <v>-0.318136437467547</v>
      </c>
      <c r="L51">
        <v>4318.3128549923103</v>
      </c>
      <c r="M51">
        <v>31.686283531088701</v>
      </c>
      <c r="O51">
        <f t="shared" si="0"/>
        <v>0.1888</v>
      </c>
      <c r="V51">
        <f t="shared" si="1"/>
        <v>327.73176905434963</v>
      </c>
    </row>
    <row r="52" spans="3:22" x14ac:dyDescent="0.3">
      <c r="C52">
        <v>-104.70422433605501</v>
      </c>
      <c r="D52">
        <v>32.248238696087299</v>
      </c>
      <c r="E52">
        <v>51.3705522597323</v>
      </c>
      <c r="F52">
        <v>46.136768356938802</v>
      </c>
      <c r="G52" s="1">
        <v>4.1854576324839604E-6</v>
      </c>
      <c r="H52" s="1">
        <v>3.7590308214198698E-6</v>
      </c>
      <c r="I52">
        <v>1331</v>
      </c>
      <c r="J52" s="1">
        <v>8.8355886051725202E-12</v>
      </c>
      <c r="K52">
        <v>-1.89502608238814</v>
      </c>
      <c r="L52">
        <v>1856.3526703409</v>
      </c>
      <c r="M52">
        <v>28.300262053353499</v>
      </c>
      <c r="O52">
        <f t="shared" si="0"/>
        <v>8.5183999999999996E-2</v>
      </c>
      <c r="V52">
        <f t="shared" si="1"/>
        <v>369.09414685551042</v>
      </c>
    </row>
    <row r="53" spans="3:22" x14ac:dyDescent="0.3">
      <c r="C53">
        <v>-104.704244460582</v>
      </c>
      <c r="D53">
        <v>32.248236333288602</v>
      </c>
      <c r="E53">
        <v>60.420900523613803</v>
      </c>
      <c r="F53">
        <v>30.247473207471501</v>
      </c>
      <c r="G53" s="1">
        <v>4.9228421368626201E-6</v>
      </c>
      <c r="H53" s="1">
        <v>2.46443754311753E-6</v>
      </c>
      <c r="I53">
        <v>1102</v>
      </c>
      <c r="J53" s="1">
        <v>7.3154159601052702E-12</v>
      </c>
      <c r="K53">
        <v>-2.5623280293197102</v>
      </c>
      <c r="L53">
        <v>1431.4473398171399</v>
      </c>
      <c r="M53">
        <v>23.014981456406801</v>
      </c>
      <c r="O53">
        <f t="shared" si="0"/>
        <v>7.0527999999999993E-2</v>
      </c>
      <c r="V53">
        <f t="shared" si="1"/>
        <v>241.97978565977201</v>
      </c>
    </row>
    <row r="54" spans="3:22" x14ac:dyDescent="0.3">
      <c r="C54">
        <v>-104.70421814389201</v>
      </c>
      <c r="D54">
        <v>32.248234866723898</v>
      </c>
      <c r="E54">
        <v>66.894519918401599</v>
      </c>
      <c r="F54">
        <v>46.453373713980497</v>
      </c>
      <c r="G54" s="1">
        <v>5.4502855555885299E-6</v>
      </c>
      <c r="H54" s="1">
        <v>3.7848265010422302E-6</v>
      </c>
      <c r="I54">
        <v>2028</v>
      </c>
      <c r="J54" s="1">
        <v>1.34624896253117E-11</v>
      </c>
      <c r="K54">
        <v>-1.46627010602591E-2</v>
      </c>
      <c r="L54">
        <v>2433.9232709749399</v>
      </c>
      <c r="M54">
        <v>16.6777349070803</v>
      </c>
      <c r="O54">
        <f t="shared" si="0"/>
        <v>0.12979199999999999</v>
      </c>
      <c r="V54">
        <f t="shared" si="1"/>
        <v>371.62698971184398</v>
      </c>
    </row>
    <row r="55" spans="3:22" x14ac:dyDescent="0.3">
      <c r="C55">
        <v>-104.704284465208</v>
      </c>
      <c r="D55">
        <v>32.248232585400999</v>
      </c>
      <c r="E55">
        <v>50.196274038390001</v>
      </c>
      <c r="F55">
        <v>26.715115465788099</v>
      </c>
      <c r="G55" s="1">
        <v>4.0897823569033701E-6</v>
      </c>
      <c r="H55" s="1">
        <v>2.1766358158586801E-6</v>
      </c>
      <c r="I55">
        <v>773</v>
      </c>
      <c r="J55" s="1">
        <v>5.1314124656636799E-12</v>
      </c>
      <c r="K55">
        <v>-1.6462507774425701</v>
      </c>
      <c r="L55">
        <v>1050.3344701001399</v>
      </c>
      <c r="M55">
        <v>26.4043957420254</v>
      </c>
      <c r="O55">
        <f t="shared" si="0"/>
        <v>4.9471999999999995E-2</v>
      </c>
      <c r="V55">
        <f t="shared" si="1"/>
        <v>213.72092372630479</v>
      </c>
    </row>
    <row r="56" spans="3:22" x14ac:dyDescent="0.3">
      <c r="C56">
        <v>-104.704303286122</v>
      </c>
      <c r="D56">
        <v>32.248233237207501</v>
      </c>
      <c r="E56">
        <v>59.741178498353001</v>
      </c>
      <c r="F56">
        <v>25.875535693936801</v>
      </c>
      <c r="G56" s="1">
        <v>4.8674612306148E-6</v>
      </c>
      <c r="H56" s="1">
        <v>2.1082303693607102E-6</v>
      </c>
      <c r="I56">
        <v>1008</v>
      </c>
      <c r="J56" s="1">
        <v>6.6914149616933904E-12</v>
      </c>
      <c r="K56">
        <v>-7.7800175597797006E-2</v>
      </c>
      <c r="L56">
        <v>1210.77157478649</v>
      </c>
      <c r="M56">
        <v>16.747302216956001</v>
      </c>
      <c r="O56">
        <f t="shared" si="0"/>
        <v>6.4512E-2</v>
      </c>
      <c r="V56">
        <f t="shared" si="1"/>
        <v>207.00428555149441</v>
      </c>
    </row>
    <row r="57" spans="3:22" x14ac:dyDescent="0.3">
      <c r="C57">
        <v>-104.704221321449</v>
      </c>
      <c r="D57">
        <v>32.248232096546097</v>
      </c>
      <c r="E57">
        <v>54.248680720026201</v>
      </c>
      <c r="F57">
        <v>42.611713775280798</v>
      </c>
      <c r="G57" s="1">
        <v>4.4199554955884897E-6</v>
      </c>
      <c r="H57" s="1">
        <v>3.4718241250790198E-6</v>
      </c>
      <c r="I57">
        <v>1623</v>
      </c>
      <c r="J57" s="1">
        <v>1.0773974685345599E-11</v>
      </c>
      <c r="K57">
        <v>-2.79320299042827</v>
      </c>
      <c r="L57">
        <v>1810.57810189098</v>
      </c>
      <c r="M57">
        <v>10.360122090014899</v>
      </c>
      <c r="O57">
        <f t="shared" si="0"/>
        <v>0.10387199999999999</v>
      </c>
      <c r="V57">
        <f t="shared" si="1"/>
        <v>340.89371020224638</v>
      </c>
    </row>
    <row r="58" spans="3:22" x14ac:dyDescent="0.3">
      <c r="C58">
        <v>-104.704172761862</v>
      </c>
      <c r="D58">
        <v>32.2482320150703</v>
      </c>
      <c r="E58">
        <v>32.8631025245854</v>
      </c>
      <c r="F58">
        <v>23.4191744215182</v>
      </c>
      <c r="G58" s="1">
        <v>2.6775480744918402E-6</v>
      </c>
      <c r="H58" s="1">
        <v>1.9080963317937901E-6</v>
      </c>
      <c r="I58">
        <v>459</v>
      </c>
      <c r="J58" s="1">
        <v>3.0469835986282402E-12</v>
      </c>
      <c r="K58">
        <v>-2.7573496216334501</v>
      </c>
      <c r="L58">
        <v>602.80830100065396</v>
      </c>
      <c r="M58">
        <v>23.856390292226202</v>
      </c>
      <c r="O58">
        <f t="shared" si="0"/>
        <v>2.9375999999999999E-2</v>
      </c>
      <c r="V58">
        <f t="shared" si="1"/>
        <v>187.3533953721456</v>
      </c>
    </row>
    <row r="59" spans="3:22" x14ac:dyDescent="0.3">
      <c r="C59">
        <v>-104.704239653508</v>
      </c>
      <c r="D59">
        <v>32.248229326368303</v>
      </c>
      <c r="E59">
        <v>95.818829989556093</v>
      </c>
      <c r="F59">
        <v>65.369040766487899</v>
      </c>
      <c r="G59" s="1">
        <v>7.8069173032783896E-6</v>
      </c>
      <c r="H59" s="1">
        <v>5.3259958978233001E-6</v>
      </c>
      <c r="I59">
        <v>3433</v>
      </c>
      <c r="J59" s="1">
        <v>2.2789313059021202E-11</v>
      </c>
      <c r="K59">
        <v>-1.5509193708986699</v>
      </c>
      <c r="L59">
        <v>4905.9380175532497</v>
      </c>
      <c r="M59">
        <v>30.023575762334101</v>
      </c>
      <c r="O59">
        <f t="shared" si="0"/>
        <v>0.21971199999999999</v>
      </c>
      <c r="V59">
        <f t="shared" si="1"/>
        <v>522.95232613190319</v>
      </c>
    </row>
    <row r="60" spans="3:22" x14ac:dyDescent="0.3">
      <c r="C60">
        <v>-104.704253993252</v>
      </c>
      <c r="D60">
        <v>32.248231363263699</v>
      </c>
      <c r="E60">
        <v>74.271735956912096</v>
      </c>
      <c r="F60">
        <v>31.9407413568664</v>
      </c>
      <c r="G60" s="1">
        <v>6.0513502476469399E-6</v>
      </c>
      <c r="H60" s="1">
        <v>2.60239794626629E-6</v>
      </c>
      <c r="I60">
        <v>1549</v>
      </c>
      <c r="J60" s="1">
        <v>1.02827398568085E-11</v>
      </c>
      <c r="K60">
        <v>-0.18327326471524599</v>
      </c>
      <c r="L60">
        <v>1858.0938598272301</v>
      </c>
      <c r="M60">
        <v>16.634997106979998</v>
      </c>
      <c r="O60">
        <f t="shared" si="0"/>
        <v>9.9136000000000002E-2</v>
      </c>
      <c r="V60">
        <f t="shared" si="1"/>
        <v>255.5259308549312</v>
      </c>
    </row>
    <row r="61" spans="3:22" x14ac:dyDescent="0.3">
      <c r="C61">
        <v>-104.7042811247</v>
      </c>
      <c r="D61">
        <v>32.248231118836301</v>
      </c>
      <c r="E61">
        <v>53.963172273571203</v>
      </c>
      <c r="F61">
        <v>25.636432814246501</v>
      </c>
      <c r="G61" s="1">
        <v>4.3966934621123496E-6</v>
      </c>
      <c r="H61" s="1">
        <v>2.0887492672754298E-6</v>
      </c>
      <c r="I61">
        <v>588</v>
      </c>
      <c r="J61" s="1">
        <v>3.9033253943211404E-12</v>
      </c>
      <c r="K61">
        <v>-2.5547278309924999</v>
      </c>
      <c r="L61">
        <v>1083.56295404567</v>
      </c>
      <c r="M61">
        <v>45.734578890446798</v>
      </c>
      <c r="O61">
        <f t="shared" si="0"/>
        <v>3.7631999999999999E-2</v>
      </c>
      <c r="V61">
        <f t="shared" si="1"/>
        <v>205.091462513972</v>
      </c>
    </row>
    <row r="62" spans="3:22" x14ac:dyDescent="0.3">
      <c r="C62">
        <v>-104.704208203843</v>
      </c>
      <c r="D62">
        <v>32.248231526215399</v>
      </c>
      <c r="E62">
        <v>37.550885310085597</v>
      </c>
      <c r="F62">
        <v>21.750343547373902</v>
      </c>
      <c r="G62" s="1">
        <v>3.0594889993196801E-6</v>
      </c>
      <c r="H62" s="1">
        <v>1.77212697557203E-6</v>
      </c>
      <c r="I62">
        <v>430</v>
      </c>
      <c r="J62" s="1">
        <v>2.8544726523096801E-12</v>
      </c>
      <c r="K62">
        <v>-3.1414226954355202</v>
      </c>
      <c r="L62">
        <v>639.71330413727401</v>
      </c>
      <c r="M62">
        <v>32.782389045370302</v>
      </c>
      <c r="O62">
        <f t="shared" si="0"/>
        <v>2.7519999999999999E-2</v>
      </c>
      <c r="V62">
        <f t="shared" si="1"/>
        <v>174.00274837899121</v>
      </c>
    </row>
    <row r="63" spans="3:22" x14ac:dyDescent="0.3">
      <c r="C63">
        <v>-104.704193619671</v>
      </c>
      <c r="D63">
        <v>32.248231281787902</v>
      </c>
      <c r="E63">
        <v>36.852000336212001</v>
      </c>
      <c r="F63">
        <v>27.881398475351599</v>
      </c>
      <c r="G63" s="1">
        <v>3.0025467762083099E-6</v>
      </c>
      <c r="H63" s="1">
        <v>2.2716596750403498E-6</v>
      </c>
      <c r="I63">
        <v>623</v>
      </c>
      <c r="J63" s="1">
        <v>4.13566619160216E-12</v>
      </c>
      <c r="K63">
        <v>-2.5806394180243601</v>
      </c>
      <c r="L63">
        <v>804.77541568875597</v>
      </c>
      <c r="M63">
        <v>22.5870984805352</v>
      </c>
      <c r="O63">
        <f t="shared" si="0"/>
        <v>3.9871999999999998E-2</v>
      </c>
      <c r="V63">
        <f t="shared" si="1"/>
        <v>223.05118780281279</v>
      </c>
    </row>
    <row r="64" spans="3:22" x14ac:dyDescent="0.3">
      <c r="C64">
        <v>-104.70418954588</v>
      </c>
      <c r="D64">
        <v>32.2482292448924</v>
      </c>
      <c r="E64">
        <v>107.765235276281</v>
      </c>
      <c r="F64">
        <v>44.0826276239683</v>
      </c>
      <c r="G64" s="1">
        <v>8.7802604150141502E-6</v>
      </c>
      <c r="H64" s="1">
        <v>3.59166803027178E-6</v>
      </c>
      <c r="I64">
        <v>2870</v>
      </c>
      <c r="J64" s="1">
        <v>1.9051945377043599E-11</v>
      </c>
      <c r="K64">
        <v>-3.0531814851374102</v>
      </c>
      <c r="L64">
        <v>3720.8763345299399</v>
      </c>
      <c r="M64">
        <v>22.867632730326601</v>
      </c>
      <c r="O64">
        <f t="shared" si="0"/>
        <v>0.18367999999999998</v>
      </c>
      <c r="V64">
        <f t="shared" si="1"/>
        <v>352.6610209917464</v>
      </c>
    </row>
    <row r="65" spans="2:22" x14ac:dyDescent="0.3">
      <c r="C65">
        <v>-104.704177650411</v>
      </c>
      <c r="D65">
        <v>32.248229652271498</v>
      </c>
      <c r="E65">
        <v>30.136236461347298</v>
      </c>
      <c r="F65">
        <v>22.1161740824238</v>
      </c>
      <c r="G65" s="1">
        <v>2.4553744385255501E-6</v>
      </c>
      <c r="H65" s="1">
        <v>1.8019333167104099E-6</v>
      </c>
      <c r="I65">
        <v>429</v>
      </c>
      <c r="J65" s="1">
        <v>2.84783434381593E-12</v>
      </c>
      <c r="K65">
        <v>-2.3129157497212001</v>
      </c>
      <c r="L65">
        <v>522.033166310826</v>
      </c>
      <c r="M65">
        <v>17.8213133407376</v>
      </c>
      <c r="O65">
        <f t="shared" si="0"/>
        <v>2.7455999999999998E-2</v>
      </c>
      <c r="V65">
        <f t="shared" si="1"/>
        <v>176.9293926593904</v>
      </c>
    </row>
    <row r="66" spans="2:22" x14ac:dyDescent="0.3">
      <c r="C66">
        <v>-104.70414660812401</v>
      </c>
      <c r="D66">
        <v>32.248227941279403</v>
      </c>
      <c r="E66">
        <v>29.659914604065701</v>
      </c>
      <c r="F66">
        <v>24.716940974347001</v>
      </c>
      <c r="G66" s="1">
        <v>2.41656572681463E-6</v>
      </c>
      <c r="H66" s="1">
        <v>2.0138329198735999E-6</v>
      </c>
      <c r="I66">
        <v>491</v>
      </c>
      <c r="J66" s="1">
        <v>3.25940947042803E-12</v>
      </c>
      <c r="K66">
        <v>-2.5113481983326298</v>
      </c>
      <c r="L66">
        <v>574.200674135903</v>
      </c>
      <c r="M66">
        <v>14.489825227236</v>
      </c>
      <c r="O66">
        <f t="shared" si="0"/>
        <v>3.1424000000000001E-2</v>
      </c>
      <c r="V66">
        <f t="shared" si="1"/>
        <v>197.735527794776</v>
      </c>
    </row>
    <row r="67" spans="2:22" x14ac:dyDescent="0.3">
      <c r="C67">
        <v>-104.704206981705</v>
      </c>
      <c r="D67">
        <v>32.248227289472801</v>
      </c>
      <c r="E67">
        <v>40.824251761262701</v>
      </c>
      <c r="F67">
        <v>28.2280766875271</v>
      </c>
      <c r="G67" s="1">
        <v>3.32618920000519E-6</v>
      </c>
      <c r="H67" s="1">
        <v>2.2999055650558999E-6</v>
      </c>
      <c r="I67">
        <v>688</v>
      </c>
      <c r="J67" s="1">
        <v>4.5671562436954797E-12</v>
      </c>
      <c r="K67">
        <v>-1.01084729782864</v>
      </c>
      <c r="L67">
        <v>902.606805124944</v>
      </c>
      <c r="M67">
        <v>23.7763336046681</v>
      </c>
      <c r="O67">
        <f t="shared" si="0"/>
        <v>4.4031999999999995E-2</v>
      </c>
      <c r="V67">
        <f t="shared" si="1"/>
        <v>225.8246135002168</v>
      </c>
    </row>
    <row r="68" spans="2:22" x14ac:dyDescent="0.3">
      <c r="C68">
        <v>-104.704304263832</v>
      </c>
      <c r="D68">
        <v>32.248227126521201</v>
      </c>
      <c r="E68">
        <v>29.362632201375</v>
      </c>
      <c r="F68">
        <v>21.3022520777841</v>
      </c>
      <c r="G68" s="1">
        <v>2.3923444006537998E-6</v>
      </c>
      <c r="H68" s="1">
        <v>1.73561835771713E-6</v>
      </c>
      <c r="I68">
        <v>365</v>
      </c>
      <c r="J68" s="1">
        <v>2.4229826002163499E-12</v>
      </c>
      <c r="K68">
        <v>-2.0831386101740899</v>
      </c>
      <c r="L68">
        <v>489.91370193155598</v>
      </c>
      <c r="M68">
        <v>25.497082739075399</v>
      </c>
      <c r="O68">
        <f t="shared" si="0"/>
        <v>2.3359999999999999E-2</v>
      </c>
      <c r="V68">
        <f t="shared" si="1"/>
        <v>170.4180166222728</v>
      </c>
    </row>
    <row r="69" spans="2:22" x14ac:dyDescent="0.3">
      <c r="C69">
        <v>-104.70422767656299</v>
      </c>
      <c r="D69">
        <v>32.2482269635695</v>
      </c>
      <c r="E69">
        <v>43.018558558719199</v>
      </c>
      <c r="F69">
        <v>27.796784205706199</v>
      </c>
      <c r="G69" s="1">
        <v>3.5049721355475201E-6</v>
      </c>
      <c r="H69" s="1">
        <v>2.2647656584272299E-6</v>
      </c>
      <c r="I69">
        <v>809</v>
      </c>
      <c r="J69" s="1">
        <v>5.3703915714384404E-12</v>
      </c>
      <c r="K69">
        <v>-0.35831070524083902</v>
      </c>
      <c r="L69">
        <v>936.58994511065498</v>
      </c>
      <c r="M69">
        <v>13.622818158226201</v>
      </c>
      <c r="O69">
        <f t="shared" si="0"/>
        <v>5.1775999999999996E-2</v>
      </c>
      <c r="V69">
        <f t="shared" si="1"/>
        <v>222.37427364564959</v>
      </c>
    </row>
    <row r="70" spans="2:22" x14ac:dyDescent="0.3">
      <c r="C70">
        <v>-104.704178628121</v>
      </c>
      <c r="D70">
        <v>32.248223215681897</v>
      </c>
      <c r="E70">
        <v>41.328659369233499</v>
      </c>
      <c r="F70">
        <v>21.853338838965101</v>
      </c>
      <c r="G70" s="1">
        <v>3.3672862211543902E-6</v>
      </c>
      <c r="H70" s="1">
        <v>1.78051860093593E-6</v>
      </c>
      <c r="I70">
        <v>481</v>
      </c>
      <c r="J70" s="1">
        <v>3.1930263854905902E-12</v>
      </c>
      <c r="K70">
        <v>-0.15205348318630199</v>
      </c>
      <c r="L70">
        <v>707.405119744123</v>
      </c>
      <c r="M70">
        <v>32.005015715184101</v>
      </c>
      <c r="O70">
        <f t="shared" si="0"/>
        <v>3.0783999999999999E-2</v>
      </c>
      <c r="V70">
        <f t="shared" si="1"/>
        <v>174.82671071172081</v>
      </c>
    </row>
    <row r="71" spans="2:22" x14ac:dyDescent="0.3">
      <c r="C71">
        <v>-104.70424266811401</v>
      </c>
      <c r="D71">
        <v>32.248221015834801</v>
      </c>
      <c r="E71">
        <v>40.254240618138901</v>
      </c>
      <c r="F71">
        <v>27.566867045993501</v>
      </c>
      <c r="G71" s="1">
        <v>3.2797470773368198E-6</v>
      </c>
      <c r="H71" s="1">
        <v>2.2460329703670898E-6</v>
      </c>
      <c r="I71">
        <v>613</v>
      </c>
      <c r="J71" s="1">
        <v>4.0692831066647299E-12</v>
      </c>
      <c r="K71">
        <v>-2.9691283269500701</v>
      </c>
      <c r="L71">
        <v>869.15679782301095</v>
      </c>
      <c r="M71">
        <v>29.471874173291901</v>
      </c>
      <c r="O71">
        <f t="shared" si="0"/>
        <v>3.9231999999999996E-2</v>
      </c>
      <c r="V71">
        <f t="shared" si="1"/>
        <v>220.53493636794801</v>
      </c>
    </row>
    <row r="72" spans="2:22" x14ac:dyDescent="0.3">
      <c r="C72">
        <v>-104.704147504358</v>
      </c>
      <c r="D72">
        <v>32.2482194677943</v>
      </c>
      <c r="E72">
        <v>54.301889323068401</v>
      </c>
      <c r="F72">
        <v>34.309986447518099</v>
      </c>
      <c r="G72" s="1">
        <v>4.4242907099071996E-6</v>
      </c>
      <c r="H72" s="1">
        <v>2.7954341218899402E-6</v>
      </c>
      <c r="I72">
        <v>968</v>
      </c>
      <c r="J72" s="1">
        <v>6.4258826219436496E-12</v>
      </c>
      <c r="K72">
        <v>-3.1190754786798398</v>
      </c>
      <c r="L72">
        <v>1459.2663503014001</v>
      </c>
      <c r="M72">
        <v>33.665296962404099</v>
      </c>
      <c r="O72">
        <f t="shared" si="0"/>
        <v>6.1952E-2</v>
      </c>
      <c r="V72">
        <f t="shared" si="1"/>
        <v>274.47989158014479</v>
      </c>
    </row>
    <row r="73" spans="2:22" x14ac:dyDescent="0.3">
      <c r="C73">
        <v>-104.70414758583399</v>
      </c>
      <c r="D73">
        <v>32.248215312527599</v>
      </c>
      <c r="E73">
        <v>74.138098683086298</v>
      </c>
      <c r="F73">
        <v>43.0583935694887</v>
      </c>
      <c r="G73" s="1">
        <v>6.0404620417952596E-6</v>
      </c>
      <c r="H73" s="1">
        <v>3.5082177255311002E-6</v>
      </c>
      <c r="I73">
        <v>2124</v>
      </c>
      <c r="J73" s="1">
        <v>1.4099767240711001E-11</v>
      </c>
      <c r="K73">
        <v>-0.16372100805964601</v>
      </c>
      <c r="L73">
        <v>2500.3358532488501</v>
      </c>
      <c r="M73">
        <v>15.051412103692099</v>
      </c>
      <c r="O73">
        <f t="shared" si="0"/>
        <v>0.135936</v>
      </c>
      <c r="V73">
        <f t="shared" si="1"/>
        <v>344.4671485559096</v>
      </c>
    </row>
    <row r="74" spans="2:22" x14ac:dyDescent="0.3">
      <c r="C74">
        <v>-104.70415222995599</v>
      </c>
      <c r="D74">
        <v>32.248214742196801</v>
      </c>
      <c r="E74">
        <v>38.543926278430398</v>
      </c>
      <c r="F74">
        <v>25.073502745773698</v>
      </c>
      <c r="G74" s="1">
        <v>3.1403978219329399E-6</v>
      </c>
      <c r="H74" s="1">
        <v>2.04288408093811E-6</v>
      </c>
      <c r="I74">
        <v>581</v>
      </c>
      <c r="J74" s="1">
        <v>3.85685723486494E-12</v>
      </c>
      <c r="K74">
        <v>-2.701502646002</v>
      </c>
      <c r="L74">
        <v>756.954965175496</v>
      </c>
      <c r="M74">
        <v>23.245103509520199</v>
      </c>
      <c r="O74">
        <f t="shared" ref="O74:O137" si="2">I74*$P$9</f>
        <v>3.7184000000000002E-2</v>
      </c>
      <c r="V74">
        <f t="shared" ref="V74:V137" si="3">F74*$W$9</f>
        <v>200.58802196618959</v>
      </c>
    </row>
    <row r="75" spans="2:22" x14ac:dyDescent="0.3">
      <c r="C75">
        <v>-104.704259940987</v>
      </c>
      <c r="D75">
        <v>32.248210423978499</v>
      </c>
      <c r="E75">
        <v>278.53908472568799</v>
      </c>
      <c r="F75">
        <v>85.895159192496095</v>
      </c>
      <c r="G75" s="1">
        <v>2.2694199046485E-5</v>
      </c>
      <c r="H75" s="1">
        <v>6.9983781334090601E-6</v>
      </c>
      <c r="I75">
        <v>15657</v>
      </c>
      <c r="J75" s="1">
        <v>1.03935996086541E-10</v>
      </c>
      <c r="K75">
        <v>-3.0062527173726301</v>
      </c>
      <c r="L75">
        <v>18739.323751520998</v>
      </c>
      <c r="M75">
        <v>16.448425740394601</v>
      </c>
      <c r="O75">
        <f t="shared" si="2"/>
        <v>1.002048</v>
      </c>
      <c r="V75">
        <f t="shared" si="3"/>
        <v>687.16127353996876</v>
      </c>
    </row>
    <row r="76" spans="2:22" x14ac:dyDescent="0.3">
      <c r="C76">
        <v>-104.70425945213201</v>
      </c>
      <c r="D76">
        <v>32.248202357872501</v>
      </c>
      <c r="E76">
        <v>24.482908163009501</v>
      </c>
      <c r="F76">
        <v>20.084306531855599</v>
      </c>
      <c r="G76" s="1">
        <v>1.9947649057414702E-6</v>
      </c>
      <c r="H76" s="1">
        <v>1.63638525125991E-6</v>
      </c>
      <c r="I76">
        <v>310</v>
      </c>
      <c r="J76" s="1">
        <v>2.0578756330604599E-12</v>
      </c>
      <c r="K76">
        <v>-0.27315014214942501</v>
      </c>
      <c r="L76">
        <v>385.14026587672299</v>
      </c>
      <c r="M76">
        <v>19.5098442136856</v>
      </c>
      <c r="O76">
        <f t="shared" si="2"/>
        <v>1.984E-2</v>
      </c>
      <c r="V76">
        <f t="shared" si="3"/>
        <v>160.67445225484479</v>
      </c>
    </row>
    <row r="78" spans="2:22" ht="15" thickBot="1" x14ac:dyDescent="0.35"/>
    <row r="79" spans="2:22" ht="15.6" thickTop="1" thickBot="1" x14ac:dyDescent="0.35">
      <c r="B79" s="4" t="s">
        <v>39</v>
      </c>
      <c r="C79">
        <v>-104.70409128604901</v>
      </c>
      <c r="D79">
        <v>32.248240162652102</v>
      </c>
      <c r="E79">
        <v>160.20155488369701</v>
      </c>
      <c r="F79">
        <v>95.057935461148702</v>
      </c>
      <c r="G79" s="1">
        <v>1.30525523111684E-5</v>
      </c>
      <c r="H79" s="1">
        <v>7.7449228011493008E-6</v>
      </c>
      <c r="I79">
        <v>10311</v>
      </c>
      <c r="J79" s="1">
        <v>6.8447598878988605E-11</v>
      </c>
      <c r="K79">
        <v>-0.359939308695233</v>
      </c>
      <c r="L79">
        <v>11927.630750124101</v>
      </c>
      <c r="M79">
        <v>13.553661946713801</v>
      </c>
      <c r="O79">
        <f t="shared" si="2"/>
        <v>0.65990399999999994</v>
      </c>
      <c r="V79">
        <f t="shared" si="3"/>
        <v>760.46348368918962</v>
      </c>
    </row>
    <row r="80" spans="2:22" ht="15" thickTop="1" x14ac:dyDescent="0.3">
      <c r="C80">
        <v>-104.70411483255999</v>
      </c>
      <c r="D80">
        <v>32.248234377868997</v>
      </c>
      <c r="E80">
        <v>108.19467624701601</v>
      </c>
      <c r="F80">
        <v>41.202961183823199</v>
      </c>
      <c r="G80" s="1">
        <v>8.8152494682673695E-6</v>
      </c>
      <c r="H80" s="1">
        <v>3.3570448590048302E-6</v>
      </c>
      <c r="I80">
        <v>2542</v>
      </c>
      <c r="J80" s="1">
        <v>1.6874580191095801E-11</v>
      </c>
      <c r="K80">
        <v>-2.3556609906238002</v>
      </c>
      <c r="L80">
        <v>3491.6716932726399</v>
      </c>
      <c r="M80">
        <v>27.198195497656901</v>
      </c>
      <c r="O80">
        <f t="shared" si="2"/>
        <v>0.162688</v>
      </c>
      <c r="V80">
        <f t="shared" si="3"/>
        <v>329.62368947058559</v>
      </c>
    </row>
    <row r="81" spans="3:22" x14ac:dyDescent="0.3">
      <c r="C81">
        <v>-104.70409918920301</v>
      </c>
      <c r="D81">
        <v>32.2482341334415</v>
      </c>
      <c r="E81">
        <v>79.239113288359704</v>
      </c>
      <c r="F81">
        <v>39.275253981618803</v>
      </c>
      <c r="G81" s="1">
        <v>6.4560713660849104E-6</v>
      </c>
      <c r="H81" s="1">
        <v>3.19998334286876E-6</v>
      </c>
      <c r="I81">
        <v>2138</v>
      </c>
      <c r="J81" s="1">
        <v>1.41927035596234E-11</v>
      </c>
      <c r="K81">
        <v>-1.1610000004275001</v>
      </c>
      <c r="L81">
        <v>2437.5733352665902</v>
      </c>
      <c r="M81">
        <v>12.289818358791299</v>
      </c>
      <c r="O81">
        <f t="shared" si="2"/>
        <v>0.13683199999999998</v>
      </c>
      <c r="V81">
        <f t="shared" si="3"/>
        <v>314.20203185295043</v>
      </c>
    </row>
    <row r="82" spans="3:22" x14ac:dyDescent="0.3">
      <c r="C82">
        <v>-104.704119884061</v>
      </c>
      <c r="D82">
        <v>32.248233318683397</v>
      </c>
      <c r="E82">
        <v>49.121091246891403</v>
      </c>
      <c r="F82">
        <v>27.424800083824799</v>
      </c>
      <c r="G82" s="1">
        <v>4.0021809622708902E-6</v>
      </c>
      <c r="H82" s="1">
        <v>2.2344579487841601E-6</v>
      </c>
      <c r="I82">
        <v>847</v>
      </c>
      <c r="J82" s="1">
        <v>5.6226472942006898E-12</v>
      </c>
      <c r="K82">
        <v>-2.2590363063154899</v>
      </c>
      <c r="L82">
        <v>1055.14114358644</v>
      </c>
      <c r="M82">
        <v>19.7263792480855</v>
      </c>
      <c r="O82">
        <f t="shared" si="2"/>
        <v>5.4207999999999999E-2</v>
      </c>
      <c r="V82">
        <f t="shared" si="3"/>
        <v>219.39840067059839</v>
      </c>
    </row>
    <row r="83" spans="3:22" x14ac:dyDescent="0.3">
      <c r="C83">
        <v>-104.704085582742</v>
      </c>
      <c r="D83">
        <v>32.248231363263699</v>
      </c>
      <c r="E83">
        <v>65.2175735685002</v>
      </c>
      <c r="F83">
        <v>57.5305865069611</v>
      </c>
      <c r="G83" s="1">
        <v>5.3136549843621598E-6</v>
      </c>
      <c r="H83" s="1">
        <v>4.6873514456177701E-6</v>
      </c>
      <c r="I83">
        <v>1556</v>
      </c>
      <c r="J83" s="1">
        <v>1.03292080162647E-11</v>
      </c>
      <c r="K83">
        <v>-0.79439660846359295</v>
      </c>
      <c r="L83">
        <v>2938.7491709536798</v>
      </c>
      <c r="M83">
        <v>47.052303225489403</v>
      </c>
      <c r="O83">
        <f t="shared" si="2"/>
        <v>9.9583999999999992E-2</v>
      </c>
      <c r="V83">
        <f t="shared" si="3"/>
        <v>460.2446920556888</v>
      </c>
    </row>
    <row r="84" spans="3:22" x14ac:dyDescent="0.3">
      <c r="C84">
        <v>-104.70412306161801</v>
      </c>
      <c r="D84">
        <v>32.248231607691203</v>
      </c>
      <c r="E84">
        <v>45.566601306848803</v>
      </c>
      <c r="F84">
        <v>31.249645123677499</v>
      </c>
      <c r="G84" s="1">
        <v>3.7125759961042998E-6</v>
      </c>
      <c r="H84" s="1">
        <v>2.5460903171530902E-6</v>
      </c>
      <c r="I84">
        <v>757</v>
      </c>
      <c r="J84" s="1">
        <v>5.0251995297637798E-12</v>
      </c>
      <c r="K84">
        <v>-2.8720940668061399</v>
      </c>
      <c r="L84">
        <v>1115.2977036044099</v>
      </c>
      <c r="M84">
        <v>32.125745659339898</v>
      </c>
      <c r="O84">
        <f t="shared" si="2"/>
        <v>4.8447999999999998E-2</v>
      </c>
      <c r="V84">
        <f t="shared" si="3"/>
        <v>249.99716098942</v>
      </c>
    </row>
    <row r="85" spans="3:22" x14ac:dyDescent="0.3">
      <c r="C85">
        <v>-104.704089982436</v>
      </c>
      <c r="D85">
        <v>32.2482306299814</v>
      </c>
      <c r="E85">
        <v>59.551905519088997</v>
      </c>
      <c r="F85">
        <v>21.174477560323702</v>
      </c>
      <c r="G85" s="1">
        <v>4.8520400602976503E-6</v>
      </c>
      <c r="H85" s="1">
        <v>1.7252078247207601E-6</v>
      </c>
      <c r="I85">
        <v>725</v>
      </c>
      <c r="J85" s="1">
        <v>4.8127736579639899E-12</v>
      </c>
      <c r="K85">
        <v>-1.2581927330189899</v>
      </c>
      <c r="L85">
        <v>987.65995947406896</v>
      </c>
      <c r="M85">
        <v>26.594169071502701</v>
      </c>
      <c r="O85">
        <f t="shared" si="2"/>
        <v>4.6399999999999997E-2</v>
      </c>
      <c r="V85">
        <f t="shared" si="3"/>
        <v>169.39582048258961</v>
      </c>
    </row>
    <row r="86" spans="3:22" x14ac:dyDescent="0.3">
      <c r="C86">
        <v>-104.70412672803</v>
      </c>
      <c r="D86">
        <v>32.248228837513402</v>
      </c>
      <c r="E86">
        <v>46.539384111386298</v>
      </c>
      <c r="F86">
        <v>24.333291514084902</v>
      </c>
      <c r="G86" s="1">
        <v>3.7918342683030299E-6</v>
      </c>
      <c r="H86" s="1">
        <v>1.9825747672741599E-6</v>
      </c>
      <c r="I86">
        <v>657</v>
      </c>
      <c r="J86" s="1">
        <v>4.3613686803894396E-12</v>
      </c>
      <c r="K86">
        <v>-2.74659444900532</v>
      </c>
      <c r="L86">
        <v>886.99377511797695</v>
      </c>
      <c r="M86">
        <v>25.9295816464311</v>
      </c>
      <c r="O86">
        <f t="shared" si="2"/>
        <v>4.2047999999999995E-2</v>
      </c>
      <c r="V86">
        <f t="shared" si="3"/>
        <v>194.66633211267921</v>
      </c>
    </row>
    <row r="87" spans="3:22" x14ac:dyDescent="0.3">
      <c r="C87">
        <v>-104.704114425181</v>
      </c>
      <c r="D87">
        <v>32.248227045045397</v>
      </c>
      <c r="E87">
        <v>69.745926057244404</v>
      </c>
      <c r="F87">
        <v>26.598059412201799</v>
      </c>
      <c r="G87" s="1">
        <v>5.6826061957636596E-6</v>
      </c>
      <c r="H87" s="1">
        <v>2.16709857844619E-6</v>
      </c>
      <c r="I87">
        <v>1149</v>
      </c>
      <c r="J87" s="1">
        <v>7.6274164593112105E-12</v>
      </c>
      <c r="K87">
        <v>-2.5504649970397901</v>
      </c>
      <c r="L87">
        <v>1453.0075739101401</v>
      </c>
      <c r="M87">
        <v>20.9226420679996</v>
      </c>
      <c r="O87">
        <f t="shared" si="2"/>
        <v>7.353599999999999E-2</v>
      </c>
      <c r="V87">
        <f t="shared" si="3"/>
        <v>212.78447529761439</v>
      </c>
    </row>
    <row r="88" spans="3:22" x14ac:dyDescent="0.3">
      <c r="C88">
        <v>-104.70406203623</v>
      </c>
      <c r="D88">
        <v>32.248223948964302</v>
      </c>
      <c r="E88">
        <v>86.902295586116395</v>
      </c>
      <c r="F88">
        <v>54.132721209437399</v>
      </c>
      <c r="G88" s="1">
        <v>7.0804353922899297E-6</v>
      </c>
      <c r="H88" s="1">
        <v>4.4105075999108396E-6</v>
      </c>
      <c r="I88">
        <v>3034</v>
      </c>
      <c r="J88" s="1">
        <v>2.01406279700176E-11</v>
      </c>
      <c r="K88">
        <v>-1.1168536323200999</v>
      </c>
      <c r="L88">
        <v>3684.5986562427101</v>
      </c>
      <c r="M88">
        <v>17.6572462007612</v>
      </c>
      <c r="O88">
        <f t="shared" si="2"/>
        <v>0.19417599999999999</v>
      </c>
      <c r="V88">
        <f t="shared" si="3"/>
        <v>433.06176967549919</v>
      </c>
    </row>
    <row r="89" spans="3:22" x14ac:dyDescent="0.3">
      <c r="C89">
        <v>-104.70412094324701</v>
      </c>
      <c r="D89">
        <v>32.248223704536798</v>
      </c>
      <c r="E89">
        <v>84.000631505215196</v>
      </c>
      <c r="F89">
        <v>69.345970302437394</v>
      </c>
      <c r="G89" s="1">
        <v>6.8440199453056796E-6</v>
      </c>
      <c r="H89" s="1">
        <v>5.6500194745201496E-6</v>
      </c>
      <c r="I89">
        <v>3598</v>
      </c>
      <c r="J89" s="1">
        <v>2.3884633960488899E-11</v>
      </c>
      <c r="K89">
        <v>-3.94314220154992E-2</v>
      </c>
      <c r="L89">
        <v>4562.4998334339698</v>
      </c>
      <c r="M89">
        <v>21.139723148396001</v>
      </c>
      <c r="O89">
        <f t="shared" si="2"/>
        <v>0.23027199999999998</v>
      </c>
      <c r="V89">
        <f t="shared" si="3"/>
        <v>554.76776241949915</v>
      </c>
    </row>
    <row r="90" spans="3:22" x14ac:dyDescent="0.3">
      <c r="C90">
        <v>-104.704069124626</v>
      </c>
      <c r="D90">
        <v>32.2482241933917</v>
      </c>
      <c r="E90">
        <v>49.542241602976098</v>
      </c>
      <c r="F90">
        <v>23.1013071947492</v>
      </c>
      <c r="G90" s="1">
        <v>4.0364945309354002E-6</v>
      </c>
      <c r="H90" s="1">
        <v>1.8821978403064899E-6</v>
      </c>
      <c r="I90">
        <v>455</v>
      </c>
      <c r="J90" s="1">
        <v>3.0204303646532599E-12</v>
      </c>
      <c r="K90">
        <v>-2.9354188335004801</v>
      </c>
      <c r="L90">
        <v>896.41948807803499</v>
      </c>
      <c r="M90">
        <v>49.242513571905803</v>
      </c>
      <c r="O90">
        <f t="shared" si="2"/>
        <v>2.912E-2</v>
      </c>
      <c r="V90">
        <f t="shared" si="3"/>
        <v>184.8104575579936</v>
      </c>
    </row>
    <row r="91" spans="3:22" x14ac:dyDescent="0.3">
      <c r="C91">
        <v>-104.704113447472</v>
      </c>
      <c r="D91">
        <v>32.248223378633497</v>
      </c>
      <c r="E91">
        <v>26.034421290863001</v>
      </c>
      <c r="F91">
        <v>20.4610175204784</v>
      </c>
      <c r="G91" s="1">
        <v>2.1211757029242699E-6</v>
      </c>
      <c r="H91" s="1">
        <v>1.6670780862249701E-6</v>
      </c>
      <c r="I91">
        <v>353</v>
      </c>
      <c r="J91" s="1">
        <v>2.34332289829143E-12</v>
      </c>
      <c r="K91">
        <v>-1.51078283648335</v>
      </c>
      <c r="L91">
        <v>417.22875977072403</v>
      </c>
      <c r="M91">
        <v>15.3941352954718</v>
      </c>
      <c r="O91">
        <f t="shared" si="2"/>
        <v>2.2591999999999998E-2</v>
      </c>
      <c r="V91">
        <f t="shared" si="3"/>
        <v>163.6881401638272</v>
      </c>
    </row>
    <row r="92" spans="3:22" x14ac:dyDescent="0.3">
      <c r="C92">
        <v>-104.704077109257</v>
      </c>
      <c r="D92">
        <v>32.248222400923702</v>
      </c>
      <c r="E92">
        <v>43.485890711690502</v>
      </c>
      <c r="F92">
        <v>30.648549421317998</v>
      </c>
      <c r="G92" s="1">
        <v>3.5430484037696202E-6</v>
      </c>
      <c r="H92" s="1">
        <v>2.4971155546748998E-6</v>
      </c>
      <c r="I92">
        <v>878</v>
      </c>
      <c r="J92" s="1">
        <v>5.8284348575067404E-12</v>
      </c>
      <c r="K92">
        <v>-2.4968822852666301</v>
      </c>
      <c r="L92">
        <v>1043.8963420974001</v>
      </c>
      <c r="M92">
        <v>15.8920321307082</v>
      </c>
      <c r="O92">
        <f t="shared" si="2"/>
        <v>5.6191999999999999E-2</v>
      </c>
      <c r="V92">
        <f t="shared" si="3"/>
        <v>245.18839537054399</v>
      </c>
    </row>
    <row r="93" spans="3:22" x14ac:dyDescent="0.3">
      <c r="C93">
        <v>-104.70405119994599</v>
      </c>
      <c r="D93">
        <v>32.248218082705399</v>
      </c>
      <c r="E93">
        <v>165.66059642979599</v>
      </c>
      <c r="F93">
        <v>110.753061907825</v>
      </c>
      <c r="G93" s="1">
        <v>1.34973321723941E-5</v>
      </c>
      <c r="H93" s="1">
        <v>9.0236960260682695E-6</v>
      </c>
      <c r="I93">
        <v>7165</v>
      </c>
      <c r="J93" s="1">
        <v>4.7563480357671702E-11</v>
      </c>
      <c r="K93">
        <v>-2.3958442224983001</v>
      </c>
      <c r="L93">
        <v>14370.5716245035</v>
      </c>
      <c r="M93">
        <v>50.141162180474304</v>
      </c>
      <c r="O93">
        <f t="shared" si="2"/>
        <v>0.45855999999999997</v>
      </c>
      <c r="V93">
        <f t="shared" si="3"/>
        <v>886.0244952626</v>
      </c>
    </row>
    <row r="94" spans="3:22" x14ac:dyDescent="0.3">
      <c r="C94">
        <v>-104.704071487425</v>
      </c>
      <c r="D94">
        <v>32.248219712221697</v>
      </c>
      <c r="E94">
        <v>111.500092629291</v>
      </c>
      <c r="F94">
        <v>49.456541656096803</v>
      </c>
      <c r="G94" s="1">
        <v>9.0845609632223692E-6</v>
      </c>
      <c r="H94" s="1">
        <v>4.0295120578843796E-6</v>
      </c>
      <c r="I94">
        <v>3347</v>
      </c>
      <c r="J94" s="1">
        <v>2.2218418528559299E-11</v>
      </c>
      <c r="K94">
        <v>-3.1348278780392702</v>
      </c>
      <c r="L94">
        <v>4319.1476801650497</v>
      </c>
      <c r="M94">
        <v>22.507859238744501</v>
      </c>
      <c r="O94">
        <f t="shared" si="2"/>
        <v>0.21420799999999998</v>
      </c>
      <c r="V94">
        <f t="shared" si="3"/>
        <v>395.65233324877443</v>
      </c>
    </row>
    <row r="95" spans="3:22" x14ac:dyDescent="0.3">
      <c r="C95">
        <v>-104.704141556629</v>
      </c>
      <c r="D95">
        <v>32.248219712221697</v>
      </c>
      <c r="E95">
        <v>42.931454726070498</v>
      </c>
      <c r="F95">
        <v>27.543848207242899</v>
      </c>
      <c r="G95" s="1">
        <v>3.4978752797587198E-6</v>
      </c>
      <c r="H95" s="1">
        <v>2.24415749171051E-6</v>
      </c>
      <c r="I95">
        <v>598</v>
      </c>
      <c r="J95" s="1">
        <v>3.9697084792585697E-12</v>
      </c>
      <c r="K95">
        <v>-2.8315826971983702</v>
      </c>
      <c r="L95">
        <v>926.18832529102201</v>
      </c>
      <c r="M95">
        <v>35.434297359330202</v>
      </c>
      <c r="O95">
        <f t="shared" si="2"/>
        <v>3.8272E-2</v>
      </c>
      <c r="V95">
        <f t="shared" si="3"/>
        <v>220.35078565794319</v>
      </c>
    </row>
    <row r="96" spans="3:22" x14ac:dyDescent="0.3">
      <c r="C96">
        <v>-104.70404354122</v>
      </c>
      <c r="D96">
        <v>32.248218245657</v>
      </c>
      <c r="E96">
        <v>48.473737630627099</v>
      </c>
      <c r="F96">
        <v>28.131083867480399</v>
      </c>
      <c r="G96" s="1">
        <v>3.9494372985389902E-6</v>
      </c>
      <c r="H96" s="1">
        <v>2.29200299595545E-6</v>
      </c>
      <c r="I96">
        <v>777</v>
      </c>
      <c r="J96" s="1">
        <v>5.1579656996386497E-12</v>
      </c>
      <c r="K96">
        <v>-5.0546026622733102E-2</v>
      </c>
      <c r="L96">
        <v>1068.05115658571</v>
      </c>
      <c r="M96">
        <v>27.250675662028399</v>
      </c>
      <c r="O96">
        <f t="shared" si="2"/>
        <v>4.9727999999999994E-2</v>
      </c>
      <c r="V96">
        <f t="shared" si="3"/>
        <v>225.04867093984319</v>
      </c>
    </row>
    <row r="97" spans="3:22" x14ac:dyDescent="0.3">
      <c r="C97">
        <v>-104.704058940149</v>
      </c>
      <c r="D97">
        <v>32.248218164181203</v>
      </c>
      <c r="E97">
        <v>30.080123399040801</v>
      </c>
      <c r="F97">
        <v>21.220139452320101</v>
      </c>
      <c r="G97" s="1">
        <v>2.45080258102E-6</v>
      </c>
      <c r="H97" s="1">
        <v>1.7289281646034999E-6</v>
      </c>
      <c r="I97">
        <v>435</v>
      </c>
      <c r="J97" s="1">
        <v>2.8876641947783899E-12</v>
      </c>
      <c r="K97">
        <v>-0.43320463411132099</v>
      </c>
      <c r="L97">
        <v>499.950409540934</v>
      </c>
      <c r="M97">
        <v>12.991370404231301</v>
      </c>
      <c r="O97">
        <f t="shared" si="2"/>
        <v>2.784E-2</v>
      </c>
      <c r="V97">
        <f t="shared" si="3"/>
        <v>169.76111561856081</v>
      </c>
    </row>
    <row r="98" spans="3:22" x14ac:dyDescent="0.3">
      <c r="C98">
        <v>-104.70411075877</v>
      </c>
      <c r="D98">
        <v>32.248217756802099</v>
      </c>
      <c r="E98">
        <v>36.592756454762601</v>
      </c>
      <c r="F98">
        <v>24.962944588569702</v>
      </c>
      <c r="G98" s="1">
        <v>2.9814246695819201E-6</v>
      </c>
      <c r="H98" s="1">
        <v>2.0338762649316998E-6</v>
      </c>
      <c r="I98">
        <v>573</v>
      </c>
      <c r="J98" s="1">
        <v>3.8037507669149899E-12</v>
      </c>
      <c r="K98">
        <v>-2.2897780825563698</v>
      </c>
      <c r="L98">
        <v>715.46767861822298</v>
      </c>
      <c r="M98">
        <v>19.9125247549085</v>
      </c>
      <c r="O98">
        <f t="shared" si="2"/>
        <v>3.6671999999999996E-2</v>
      </c>
      <c r="V98">
        <f t="shared" si="3"/>
        <v>199.70355670855761</v>
      </c>
    </row>
    <row r="99" spans="3:22" x14ac:dyDescent="0.3">
      <c r="C99">
        <v>-104.704031564274</v>
      </c>
      <c r="D99">
        <v>32.248215394003402</v>
      </c>
      <c r="E99">
        <v>51.466171813589902</v>
      </c>
      <c r="F99">
        <v>27.343727977146301</v>
      </c>
      <c r="G99" s="1">
        <v>4.1932483136019001E-6</v>
      </c>
      <c r="H99" s="1">
        <v>2.2278525327870101E-6</v>
      </c>
      <c r="I99">
        <v>703</v>
      </c>
      <c r="J99" s="1">
        <v>4.6667308711016399E-12</v>
      </c>
      <c r="K99">
        <v>-2.6155966205831298</v>
      </c>
      <c r="L99">
        <v>1102.24635598289</v>
      </c>
      <c r="M99">
        <v>36.221154537352</v>
      </c>
      <c r="O99">
        <f t="shared" si="2"/>
        <v>4.4991999999999997E-2</v>
      </c>
      <c r="V99">
        <f t="shared" si="3"/>
        <v>218.74982381717041</v>
      </c>
    </row>
    <row r="100" spans="3:22" x14ac:dyDescent="0.3">
      <c r="C100">
        <v>-104.70399432982499</v>
      </c>
      <c r="D100">
        <v>32.2482144162936</v>
      </c>
      <c r="E100">
        <v>65.991709097749606</v>
      </c>
      <c r="F100">
        <v>37.278845732602598</v>
      </c>
      <c r="G100" s="1">
        <v>5.3767283078314399E-6</v>
      </c>
      <c r="H100" s="1">
        <v>3.03732435292543E-6</v>
      </c>
      <c r="I100">
        <v>1429</v>
      </c>
      <c r="J100" s="1">
        <v>9.4861428375593803E-12</v>
      </c>
      <c r="K100">
        <v>-0.16905711606318399</v>
      </c>
      <c r="L100">
        <v>1926.8633409773099</v>
      </c>
      <c r="M100">
        <v>25.838020288703699</v>
      </c>
      <c r="O100">
        <f t="shared" si="2"/>
        <v>9.1455999999999996E-2</v>
      </c>
      <c r="V100">
        <f t="shared" si="3"/>
        <v>298.23076586082078</v>
      </c>
    </row>
    <row r="101" spans="3:22" x14ac:dyDescent="0.3">
      <c r="C101">
        <v>-104.704029038524</v>
      </c>
      <c r="D101">
        <v>32.248212786777202</v>
      </c>
      <c r="E101">
        <v>41.0704406874125</v>
      </c>
      <c r="F101">
        <v>31.9491430983201</v>
      </c>
      <c r="G101" s="1">
        <v>3.34624764350365E-6</v>
      </c>
      <c r="H101" s="1">
        <v>2.6030824850019401E-6</v>
      </c>
      <c r="I101">
        <v>803</v>
      </c>
      <c r="J101" s="1">
        <v>5.33056172047598E-12</v>
      </c>
      <c r="K101">
        <v>-3.0899704089238802</v>
      </c>
      <c r="L101">
        <v>1027.7504099827599</v>
      </c>
      <c r="M101">
        <v>21.868189766670099</v>
      </c>
      <c r="O101">
        <f t="shared" si="2"/>
        <v>5.1392E-2</v>
      </c>
      <c r="V101">
        <f t="shared" si="3"/>
        <v>255.5931447865608</v>
      </c>
    </row>
    <row r="102" spans="3:22" x14ac:dyDescent="0.3">
      <c r="C102">
        <v>-104.70407205775599</v>
      </c>
      <c r="D102">
        <v>32.248210831357603</v>
      </c>
      <c r="E102">
        <v>29.9856181899749</v>
      </c>
      <c r="F102">
        <v>24.187419927720601</v>
      </c>
      <c r="G102" s="1">
        <v>2.4431026920525901E-6</v>
      </c>
      <c r="H102" s="1">
        <v>1.9706897608326399E-6</v>
      </c>
      <c r="I102">
        <v>369</v>
      </c>
      <c r="J102" s="1">
        <v>2.4495358341913302E-12</v>
      </c>
      <c r="K102">
        <v>-0.80338224128533298</v>
      </c>
      <c r="L102">
        <v>568.06970973520401</v>
      </c>
      <c r="M102">
        <v>35.043183314244502</v>
      </c>
      <c r="O102">
        <f t="shared" si="2"/>
        <v>2.3615999999999998E-2</v>
      </c>
      <c r="V102">
        <f t="shared" si="3"/>
        <v>193.49935942176481</v>
      </c>
    </row>
    <row r="103" spans="3:22" x14ac:dyDescent="0.3">
      <c r="C103">
        <v>-104.704026675725</v>
      </c>
      <c r="D103">
        <v>32.248210994309197</v>
      </c>
      <c r="E103">
        <v>26.591895166943399</v>
      </c>
      <c r="F103">
        <v>22.201047050326</v>
      </c>
      <c r="G103" s="1">
        <v>2.1665963415374902E-6</v>
      </c>
      <c r="H103" s="1">
        <v>1.80884841097495E-6</v>
      </c>
      <c r="I103">
        <v>358</v>
      </c>
      <c r="J103" s="1">
        <v>2.3765144407601499E-12</v>
      </c>
      <c r="K103">
        <v>-0.43837328795001801</v>
      </c>
      <c r="L103">
        <v>462.40426217798199</v>
      </c>
      <c r="M103">
        <v>22.578568304328499</v>
      </c>
      <c r="O103">
        <f t="shared" si="2"/>
        <v>2.2911999999999998E-2</v>
      </c>
      <c r="V103">
        <f t="shared" si="3"/>
        <v>177.608376402608</v>
      </c>
    </row>
    <row r="104" spans="3:22" x14ac:dyDescent="0.3">
      <c r="C104">
        <v>-104.70399432982499</v>
      </c>
      <c r="D104">
        <v>32.248209201841199</v>
      </c>
      <c r="E104">
        <v>55.367248765985103</v>
      </c>
      <c r="F104">
        <v>29.582226535677201</v>
      </c>
      <c r="G104" s="1">
        <v>4.5110917392040897E-6</v>
      </c>
      <c r="H104" s="1">
        <v>2.4102360280964699E-6</v>
      </c>
      <c r="I104">
        <v>987</v>
      </c>
      <c r="J104" s="1">
        <v>6.5520104833247699E-12</v>
      </c>
      <c r="K104">
        <v>-2.9475673250529102</v>
      </c>
      <c r="L104">
        <v>1282.87069188077</v>
      </c>
      <c r="M104">
        <v>23.0631733777475</v>
      </c>
      <c r="O104">
        <f t="shared" si="2"/>
        <v>6.3168000000000002E-2</v>
      </c>
      <c r="V104">
        <f t="shared" si="3"/>
        <v>236.65781228541761</v>
      </c>
    </row>
    <row r="105" spans="3:22" x14ac:dyDescent="0.3">
      <c r="C105">
        <v>-104.704018935523</v>
      </c>
      <c r="D105">
        <v>32.248205942808497</v>
      </c>
      <c r="E105">
        <v>195.672794755871</v>
      </c>
      <c r="F105">
        <v>71.5699726567113</v>
      </c>
      <c r="G105" s="1">
        <v>1.5942600502708601E-5</v>
      </c>
      <c r="H105" s="1">
        <v>5.8312218797676901E-6</v>
      </c>
      <c r="I105">
        <v>7640</v>
      </c>
      <c r="J105" s="1">
        <v>5.0716676892199898E-11</v>
      </c>
      <c r="K105">
        <v>-0.20410792086799201</v>
      </c>
      <c r="L105">
        <v>10968.831892919199</v>
      </c>
      <c r="M105">
        <v>30.348098370147401</v>
      </c>
      <c r="O105">
        <f t="shared" si="2"/>
        <v>0.48895999999999995</v>
      </c>
      <c r="V105">
        <f t="shared" si="3"/>
        <v>572.5597812536904</v>
      </c>
    </row>
    <row r="106" spans="3:22" x14ac:dyDescent="0.3">
      <c r="C106">
        <v>-104.704029690331</v>
      </c>
      <c r="D106">
        <v>32.2482044762437</v>
      </c>
      <c r="E106">
        <v>40.231078680157701</v>
      </c>
      <c r="F106">
        <v>20.405443233486501</v>
      </c>
      <c r="G106" s="1">
        <v>3.2778599395537499E-6</v>
      </c>
      <c r="H106" s="1">
        <v>1.6625501258774899E-6</v>
      </c>
      <c r="I106">
        <v>542</v>
      </c>
      <c r="J106" s="1">
        <v>3.5979632036089401E-12</v>
      </c>
      <c r="K106">
        <v>-2.8561933196475402</v>
      </c>
      <c r="L106">
        <v>642.99380849960096</v>
      </c>
      <c r="M106">
        <v>15.706808862633601</v>
      </c>
      <c r="O106">
        <f t="shared" si="2"/>
        <v>3.4687999999999997E-2</v>
      </c>
      <c r="V106">
        <f t="shared" si="3"/>
        <v>163.24354586789201</v>
      </c>
    </row>
    <row r="107" spans="3:22" x14ac:dyDescent="0.3">
      <c r="C107">
        <v>-104.704103751849</v>
      </c>
      <c r="D107">
        <v>32.248203742961401</v>
      </c>
      <c r="E107">
        <v>46.757348487484698</v>
      </c>
      <c r="F107">
        <v>23.714846164896802</v>
      </c>
      <c r="G107" s="1">
        <v>3.8095930935719901E-6</v>
      </c>
      <c r="H107" s="1">
        <v>1.9321864281738499E-6</v>
      </c>
      <c r="I107">
        <v>623</v>
      </c>
      <c r="J107" s="1">
        <v>4.13566619160216E-12</v>
      </c>
      <c r="K107">
        <v>-0.24068983797867699</v>
      </c>
      <c r="L107">
        <v>868.49889120998296</v>
      </c>
      <c r="M107">
        <v>28.267035651358899</v>
      </c>
      <c r="O107">
        <f t="shared" si="2"/>
        <v>3.9871999999999998E-2</v>
      </c>
      <c r="V107">
        <f t="shared" si="3"/>
        <v>189.71876931917441</v>
      </c>
    </row>
    <row r="108" spans="3:22" x14ac:dyDescent="0.3">
      <c r="C108">
        <v>-104.703988137663</v>
      </c>
      <c r="D108">
        <v>32.248200320976999</v>
      </c>
      <c r="E108">
        <v>88.887674200566394</v>
      </c>
      <c r="F108">
        <v>33.431347593066697</v>
      </c>
      <c r="G108" s="1">
        <v>7.2421957337634998E-6</v>
      </c>
      <c r="H108" s="1">
        <v>2.7238463047886702E-6</v>
      </c>
      <c r="I108">
        <v>1394</v>
      </c>
      <c r="J108" s="1">
        <v>9.2538020402783494E-12</v>
      </c>
      <c r="K108">
        <v>-2.8356744786378099</v>
      </c>
      <c r="L108">
        <v>2327.5258181689501</v>
      </c>
      <c r="M108">
        <v>40.108075746431602</v>
      </c>
      <c r="O108">
        <f t="shared" si="2"/>
        <v>8.921599999999999E-2</v>
      </c>
      <c r="V108">
        <f t="shared" si="3"/>
        <v>267.45078074453357</v>
      </c>
    </row>
    <row r="109" spans="3:22" x14ac:dyDescent="0.3">
      <c r="C109">
        <v>-104.703996611148</v>
      </c>
      <c r="D109">
        <v>32.248199424742999</v>
      </c>
      <c r="E109">
        <v>50.494225876459502</v>
      </c>
      <c r="F109">
        <v>24.2339906306328</v>
      </c>
      <c r="G109" s="1">
        <v>4.1140582258575502E-6</v>
      </c>
      <c r="H109" s="1">
        <v>1.9744841468257798E-6</v>
      </c>
      <c r="I109">
        <v>741</v>
      </c>
      <c r="J109" s="1">
        <v>4.9189865938638901E-12</v>
      </c>
      <c r="K109">
        <v>-1.95337438235508</v>
      </c>
      <c r="L109">
        <v>958.44177635664801</v>
      </c>
      <c r="M109">
        <v>22.6870094481081</v>
      </c>
      <c r="O109">
        <f t="shared" si="2"/>
        <v>4.7424000000000001E-2</v>
      </c>
      <c r="V109">
        <f t="shared" si="3"/>
        <v>193.8719250450624</v>
      </c>
    </row>
    <row r="110" spans="3:22" x14ac:dyDescent="0.3">
      <c r="C110">
        <v>-104.70399327064</v>
      </c>
      <c r="D110">
        <v>32.248198202605799</v>
      </c>
      <c r="E110">
        <v>41.570294928617301</v>
      </c>
      <c r="F110">
        <v>22.942412783919799</v>
      </c>
      <c r="G110" s="1">
        <v>3.3869736753828202E-6</v>
      </c>
      <c r="H110" s="1">
        <v>1.8692517886229801E-6</v>
      </c>
      <c r="I110">
        <v>561</v>
      </c>
      <c r="J110" s="1">
        <v>3.7240910649900701E-12</v>
      </c>
      <c r="K110">
        <v>-1.4048940340899401</v>
      </c>
      <c r="L110">
        <v>747.00116031299501</v>
      </c>
      <c r="M110">
        <v>24.899715046635301</v>
      </c>
      <c r="O110">
        <f t="shared" si="2"/>
        <v>3.5903999999999998E-2</v>
      </c>
      <c r="V110">
        <f t="shared" si="3"/>
        <v>183.53930227135839</v>
      </c>
    </row>
    <row r="111" spans="3:22" x14ac:dyDescent="0.3">
      <c r="C111">
        <v>-104.704110106963</v>
      </c>
      <c r="D111">
        <v>32.248192173395203</v>
      </c>
      <c r="E111">
        <v>50.6575233025548</v>
      </c>
      <c r="F111">
        <v>21.260469020185798</v>
      </c>
      <c r="G111" s="1">
        <v>4.1273630168000202E-6</v>
      </c>
      <c r="H111" s="1">
        <v>1.73221404902976E-6</v>
      </c>
      <c r="I111">
        <v>671</v>
      </c>
      <c r="J111" s="1">
        <v>4.45430499930185E-12</v>
      </c>
      <c r="K111">
        <v>-0.28990787726657802</v>
      </c>
      <c r="L111">
        <v>843.55980023563097</v>
      </c>
      <c r="M111">
        <v>20.456143143311198</v>
      </c>
      <c r="O111">
        <f t="shared" si="2"/>
        <v>4.2943999999999996E-2</v>
      </c>
      <c r="V111">
        <f t="shared" si="3"/>
        <v>170.08375216148639</v>
      </c>
    </row>
    <row r="112" spans="3:22" x14ac:dyDescent="0.3">
      <c r="C112">
        <v>-104.704117358311</v>
      </c>
      <c r="D112">
        <v>32.248189484693199</v>
      </c>
      <c r="E112">
        <v>74.332053287870295</v>
      </c>
      <c r="F112">
        <v>25.677866740343099</v>
      </c>
      <c r="G112" s="1">
        <v>6.0562646513690096E-6</v>
      </c>
      <c r="H112" s="1">
        <v>2.0921251301890401E-6</v>
      </c>
      <c r="I112">
        <v>1060</v>
      </c>
      <c r="J112" s="1">
        <v>7.0366070033680397E-12</v>
      </c>
      <c r="K112">
        <v>-0.106429341264213</v>
      </c>
      <c r="L112">
        <v>1494.97576211266</v>
      </c>
      <c r="M112">
        <v>29.0958404233902</v>
      </c>
      <c r="O112">
        <f t="shared" si="2"/>
        <v>6.7839999999999998E-2</v>
      </c>
      <c r="V112">
        <f t="shared" si="3"/>
        <v>205.42293392274479</v>
      </c>
    </row>
    <row r="115" spans="2:22" x14ac:dyDescent="0.3">
      <c r="B115" s="3" t="s">
        <v>40</v>
      </c>
      <c r="C115">
        <v>-104.70393012688599</v>
      </c>
      <c r="D115">
        <v>32.2482095277445</v>
      </c>
      <c r="E115">
        <v>37.448465279238</v>
      </c>
      <c r="F115">
        <v>23.096528861310301</v>
      </c>
      <c r="G115" s="1">
        <v>3.0511442437939299E-6</v>
      </c>
      <c r="H115" s="1">
        <v>1.8818085216933399E-6</v>
      </c>
      <c r="I115">
        <v>557</v>
      </c>
      <c r="J115" s="1">
        <v>3.6975378310150898E-12</v>
      </c>
      <c r="K115">
        <v>-2.3541714713437298</v>
      </c>
      <c r="L115">
        <v>677.45401460917401</v>
      </c>
      <c r="M115">
        <v>17.780397194732799</v>
      </c>
      <c r="O115">
        <f t="shared" si="2"/>
        <v>3.5647999999999999E-2</v>
      </c>
      <c r="V115">
        <f t="shared" si="3"/>
        <v>184.7722308904824</v>
      </c>
    </row>
    <row r="116" spans="2:22" x14ac:dyDescent="0.3">
      <c r="C116">
        <v>-104.70396842052099</v>
      </c>
      <c r="D116">
        <v>32.248204802147001</v>
      </c>
      <c r="E116">
        <v>99.446386675340804</v>
      </c>
      <c r="F116">
        <v>39.499574944669902</v>
      </c>
      <c r="G116" s="1">
        <v>8.1024754421323307E-6</v>
      </c>
      <c r="H116" s="1">
        <v>3.2182600762428001E-6</v>
      </c>
      <c r="I116">
        <v>2030</v>
      </c>
      <c r="J116" s="1">
        <v>1.3475766242299101E-11</v>
      </c>
      <c r="K116">
        <v>-2.5698911042575499</v>
      </c>
      <c r="L116">
        <v>3076.6671279623602</v>
      </c>
      <c r="M116">
        <v>34.019511517827397</v>
      </c>
      <c r="O116">
        <f t="shared" si="2"/>
        <v>0.12992000000000001</v>
      </c>
      <c r="V116">
        <f t="shared" si="3"/>
        <v>315.99659955735922</v>
      </c>
    </row>
    <row r="117" spans="2:22" x14ac:dyDescent="0.3">
      <c r="C117">
        <v>-104.70397697548199</v>
      </c>
      <c r="D117">
        <v>32.248205291001902</v>
      </c>
      <c r="E117">
        <v>49.439107586043299</v>
      </c>
      <c r="F117">
        <v>28.824905885672099</v>
      </c>
      <c r="G117" s="1">
        <v>4.02809160281118E-6</v>
      </c>
      <c r="H117" s="1">
        <v>2.3485327106243301E-6</v>
      </c>
      <c r="I117">
        <v>644</v>
      </c>
      <c r="J117" s="1">
        <v>4.27507066997077E-12</v>
      </c>
      <c r="K117">
        <v>-2.7952459218937702</v>
      </c>
      <c r="L117">
        <v>1116.1886500446701</v>
      </c>
      <c r="M117">
        <v>42.3036598719914</v>
      </c>
      <c r="O117">
        <f t="shared" si="2"/>
        <v>4.1215999999999996E-2</v>
      </c>
      <c r="V117">
        <f t="shared" si="3"/>
        <v>230.59924708537679</v>
      </c>
    </row>
    <row r="118" spans="2:22" x14ac:dyDescent="0.3">
      <c r="C118">
        <v>-104.703973064642</v>
      </c>
      <c r="D118">
        <v>32.248204883622797</v>
      </c>
      <c r="E118">
        <v>28.870287475666</v>
      </c>
      <c r="F118">
        <v>21.037945330561101</v>
      </c>
      <c r="G118" s="1">
        <v>2.3522302126728601E-6</v>
      </c>
      <c r="H118" s="1">
        <v>1.71408374997361E-6</v>
      </c>
      <c r="I118">
        <v>324</v>
      </c>
      <c r="J118" s="1">
        <v>2.1508119519728699E-12</v>
      </c>
      <c r="K118">
        <v>-2.51562900830324</v>
      </c>
      <c r="L118">
        <v>475.72230216367598</v>
      </c>
      <c r="M118">
        <v>31.893039589191801</v>
      </c>
      <c r="O118">
        <f t="shared" si="2"/>
        <v>2.0735999999999997E-2</v>
      </c>
      <c r="V118">
        <f t="shared" si="3"/>
        <v>168.30356264448881</v>
      </c>
    </row>
    <row r="119" spans="2:22" x14ac:dyDescent="0.3">
      <c r="C119">
        <v>-104.703936726427</v>
      </c>
      <c r="D119">
        <v>32.248204150340499</v>
      </c>
      <c r="E119">
        <v>34.768157672555397</v>
      </c>
      <c r="F119">
        <v>22.227243119875599</v>
      </c>
      <c r="G119" s="1">
        <v>2.83276399603887E-6</v>
      </c>
      <c r="H119" s="1">
        <v>1.81098275710156E-6</v>
      </c>
      <c r="I119">
        <v>390</v>
      </c>
      <c r="J119" s="1">
        <v>2.5889403125599402E-12</v>
      </c>
      <c r="K119">
        <v>-2.0153121192376502</v>
      </c>
      <c r="L119">
        <v>605.29398693643805</v>
      </c>
      <c r="M119">
        <v>35.568499205832303</v>
      </c>
      <c r="O119">
        <f t="shared" si="2"/>
        <v>2.496E-2</v>
      </c>
      <c r="V119">
        <f t="shared" si="3"/>
        <v>177.81794495900479</v>
      </c>
    </row>
    <row r="120" spans="2:22" x14ac:dyDescent="0.3">
      <c r="C120">
        <v>-104.703965161488</v>
      </c>
      <c r="D120">
        <v>32.248202765251598</v>
      </c>
      <c r="E120">
        <v>51.197908727191098</v>
      </c>
      <c r="F120">
        <v>20.066457694481699</v>
      </c>
      <c r="G120" s="1">
        <v>4.17139135989806E-6</v>
      </c>
      <c r="H120" s="1">
        <v>1.6349310026810799E-6</v>
      </c>
      <c r="I120">
        <v>406</v>
      </c>
      <c r="J120" s="1">
        <v>2.6951532484598298E-12</v>
      </c>
      <c r="K120">
        <v>-3.1016112688903399</v>
      </c>
      <c r="L120">
        <v>804.67779447272198</v>
      </c>
      <c r="M120">
        <v>49.545022518480401</v>
      </c>
      <c r="O120">
        <f t="shared" si="2"/>
        <v>2.5984E-2</v>
      </c>
      <c r="V120">
        <f t="shared" si="3"/>
        <v>160.53166155585359</v>
      </c>
    </row>
    <row r="121" spans="2:22" x14ac:dyDescent="0.3">
      <c r="C121">
        <v>-104.703963287544</v>
      </c>
      <c r="D121">
        <v>32.248198202605799</v>
      </c>
      <c r="E121">
        <v>165.270140638702</v>
      </c>
      <c r="F121">
        <v>45.5827013656329</v>
      </c>
      <c r="G121" s="1">
        <v>1.34655194684402E-5</v>
      </c>
      <c r="H121" s="1">
        <v>3.7138877615216E-6</v>
      </c>
      <c r="I121">
        <v>4575</v>
      </c>
      <c r="J121" s="1">
        <v>3.0370261358876202E-11</v>
      </c>
      <c r="K121">
        <v>-2.7792607783027901</v>
      </c>
      <c r="L121">
        <v>5900.5641613586004</v>
      </c>
      <c r="M121">
        <v>22.465041055555499</v>
      </c>
      <c r="O121">
        <f t="shared" si="2"/>
        <v>0.2928</v>
      </c>
      <c r="V121">
        <f t="shared" si="3"/>
        <v>364.6616109250632</v>
      </c>
    </row>
    <row r="122" spans="2:22" x14ac:dyDescent="0.3">
      <c r="C122">
        <v>-104.703934363629</v>
      </c>
      <c r="D122">
        <v>32.248199017363902</v>
      </c>
      <c r="E122">
        <v>57.127083660205898</v>
      </c>
      <c r="F122">
        <v>35.625130338505699</v>
      </c>
      <c r="G122" s="1">
        <v>4.6544757221655101E-6</v>
      </c>
      <c r="H122" s="1">
        <v>2.90258654276557E-6</v>
      </c>
      <c r="I122">
        <v>1179</v>
      </c>
      <c r="J122" s="1">
        <v>7.8265657141235195E-12</v>
      </c>
      <c r="K122">
        <v>-2.7218574756904999</v>
      </c>
      <c r="L122">
        <v>1594.0340611220799</v>
      </c>
      <c r="M122">
        <v>26.036712216170201</v>
      </c>
      <c r="O122">
        <f t="shared" si="2"/>
        <v>7.5455999999999995E-2</v>
      </c>
      <c r="V122">
        <f t="shared" si="3"/>
        <v>285.00104270804559</v>
      </c>
    </row>
    <row r="123" spans="2:22" x14ac:dyDescent="0.3">
      <c r="C123">
        <v>-104.70393200082999</v>
      </c>
      <c r="D123">
        <v>32.248194943572997</v>
      </c>
      <c r="E123">
        <v>94.032809886776704</v>
      </c>
      <c r="F123">
        <v>47.7246890340924</v>
      </c>
      <c r="G123" s="1">
        <v>7.6613998590984503E-6</v>
      </c>
      <c r="H123" s="1">
        <v>3.8884079533683097E-6</v>
      </c>
      <c r="I123">
        <v>2545</v>
      </c>
      <c r="J123" s="1">
        <v>1.6894495116577E-11</v>
      </c>
      <c r="K123">
        <v>-6.03959507174847E-2</v>
      </c>
      <c r="L123">
        <v>3514.9698362396798</v>
      </c>
      <c r="M123">
        <v>27.595395733960501</v>
      </c>
      <c r="O123">
        <f t="shared" si="2"/>
        <v>0.16288</v>
      </c>
      <c r="V123">
        <f t="shared" si="3"/>
        <v>381.7975122727392</v>
      </c>
    </row>
    <row r="124" spans="2:22" x14ac:dyDescent="0.3">
      <c r="C124">
        <v>-104.703951799454</v>
      </c>
      <c r="D124">
        <v>32.248194943572997</v>
      </c>
      <c r="E124">
        <v>73.086023087617093</v>
      </c>
      <c r="F124">
        <v>39.4791152438777</v>
      </c>
      <c r="G124" s="1">
        <v>5.9547433248007002E-6</v>
      </c>
      <c r="H124" s="1">
        <v>3.2165931054380801E-6</v>
      </c>
      <c r="I124">
        <v>1785</v>
      </c>
      <c r="J124" s="1">
        <v>1.1849380661332E-11</v>
      </c>
      <c r="K124">
        <v>-2.8575789131809999</v>
      </c>
      <c r="L124">
        <v>2259.9603687622598</v>
      </c>
      <c r="M124">
        <v>21.0163140614006</v>
      </c>
      <c r="O124">
        <f t="shared" si="2"/>
        <v>0.11423999999999999</v>
      </c>
      <c r="V124">
        <f t="shared" si="3"/>
        <v>315.8329219510216</v>
      </c>
    </row>
    <row r="125" spans="2:22" x14ac:dyDescent="0.3">
      <c r="C125">
        <v>-104.70392556424</v>
      </c>
      <c r="D125">
        <v>32.248195595379599</v>
      </c>
      <c r="E125">
        <v>34.704678310421798</v>
      </c>
      <c r="F125">
        <v>23.950787007651201</v>
      </c>
      <c r="G125" s="1">
        <v>2.8275919632484801E-6</v>
      </c>
      <c r="H125" s="1">
        <v>1.9514099007214802E-6</v>
      </c>
      <c r="I125">
        <v>577</v>
      </c>
      <c r="J125" s="1">
        <v>3.8303040008899597E-12</v>
      </c>
      <c r="K125">
        <v>-3.13349387199675</v>
      </c>
      <c r="L125">
        <v>651.03883154427206</v>
      </c>
      <c r="M125">
        <v>11.3724140491975</v>
      </c>
      <c r="O125">
        <f t="shared" si="2"/>
        <v>3.6927999999999996E-2</v>
      </c>
      <c r="V125">
        <f t="shared" si="3"/>
        <v>191.6062960612096</v>
      </c>
    </row>
    <row r="126" spans="2:22" x14ac:dyDescent="0.3">
      <c r="C126">
        <v>-104.703946829429</v>
      </c>
      <c r="D126">
        <v>32.248187692225201</v>
      </c>
      <c r="E126">
        <v>70.696884191811094</v>
      </c>
      <c r="F126">
        <v>47.100129702789097</v>
      </c>
      <c r="G126" s="1">
        <v>5.7600862851808503E-6</v>
      </c>
      <c r="H126" s="1">
        <v>3.8375214725898704E-6</v>
      </c>
      <c r="I126">
        <v>1556</v>
      </c>
      <c r="J126" s="1">
        <v>1.03292080162647E-11</v>
      </c>
      <c r="K126">
        <v>-2.8864932822160099</v>
      </c>
      <c r="L126">
        <v>2608.0832984695899</v>
      </c>
      <c r="M126">
        <v>40.339328850690798</v>
      </c>
      <c r="O126">
        <f t="shared" si="2"/>
        <v>9.9583999999999992E-2</v>
      </c>
      <c r="V126">
        <f t="shared" si="3"/>
        <v>376.80103762231278</v>
      </c>
    </row>
    <row r="127" spans="2:22" x14ac:dyDescent="0.3">
      <c r="C127">
        <v>-104.703901854777</v>
      </c>
      <c r="D127">
        <v>32.2481884255076</v>
      </c>
      <c r="E127">
        <v>21.133347240679299</v>
      </c>
      <c r="F127">
        <v>20.183894410855</v>
      </c>
      <c r="G127" s="1">
        <v>1.72185669839041E-6</v>
      </c>
      <c r="H127" s="1">
        <v>1.6444992549045199E-6</v>
      </c>
      <c r="I127">
        <v>244</v>
      </c>
      <c r="J127" s="1">
        <v>1.6197472724733999E-12</v>
      </c>
      <c r="K127">
        <v>-0.89521775897928701</v>
      </c>
      <c r="L127">
        <v>334.096815284017</v>
      </c>
      <c r="M127">
        <v>26.967277496322598</v>
      </c>
      <c r="O127">
        <f t="shared" si="2"/>
        <v>1.5616E-2</v>
      </c>
      <c r="V127">
        <f t="shared" si="3"/>
        <v>161.47115528684</v>
      </c>
    </row>
    <row r="128" spans="2:22" x14ac:dyDescent="0.3">
      <c r="C128">
        <v>-104.70390804694</v>
      </c>
      <c r="D128">
        <v>32.248187040418699</v>
      </c>
      <c r="E128">
        <v>49.574754477420598</v>
      </c>
      <c r="F128">
        <v>36.607685250212</v>
      </c>
      <c r="G128" s="1">
        <v>4.0391435438914997E-6</v>
      </c>
      <c r="H128" s="1">
        <v>2.9826410053639701E-6</v>
      </c>
      <c r="I128">
        <v>1208</v>
      </c>
      <c r="J128" s="1">
        <v>8.0190766604420795E-12</v>
      </c>
      <c r="K128">
        <v>-1.34657548664357</v>
      </c>
      <c r="L128">
        <v>1421.45109396212</v>
      </c>
      <c r="M128">
        <v>15.0164219415497</v>
      </c>
      <c r="O128">
        <f t="shared" si="2"/>
        <v>7.7311999999999992E-2</v>
      </c>
      <c r="V128">
        <f t="shared" si="3"/>
        <v>292.861482001696</v>
      </c>
    </row>
    <row r="129" spans="3:22" x14ac:dyDescent="0.3">
      <c r="C129">
        <v>-104.703897618035</v>
      </c>
      <c r="D129">
        <v>32.248182722200298</v>
      </c>
      <c r="E129">
        <v>135.727039306797</v>
      </c>
      <c r="F129">
        <v>50.555310301665102</v>
      </c>
      <c r="G129" s="1">
        <v>1.1058471198223501E-5</v>
      </c>
      <c r="H129" s="1">
        <v>4.1190351292089102E-6</v>
      </c>
      <c r="I129">
        <v>3842</v>
      </c>
      <c r="J129" s="1">
        <v>2.5504381232962299E-11</v>
      </c>
      <c r="K129">
        <v>-0.28454631458252</v>
      </c>
      <c r="L129">
        <v>5374.4278543990004</v>
      </c>
      <c r="M129">
        <v>28.513320783433699</v>
      </c>
      <c r="O129">
        <f t="shared" si="2"/>
        <v>0.245888</v>
      </c>
      <c r="V129">
        <f t="shared" si="3"/>
        <v>404.44248241332082</v>
      </c>
    </row>
    <row r="130" spans="3:22" x14ac:dyDescent="0.3">
      <c r="C130">
        <v>-104.703907721036</v>
      </c>
      <c r="D130">
        <v>32.248181907442103</v>
      </c>
      <c r="E130">
        <v>89.227778689166698</v>
      </c>
      <c r="F130">
        <v>62.5981373651232</v>
      </c>
      <c r="G130" s="1">
        <v>7.2699060242905902E-6</v>
      </c>
      <c r="H130" s="1">
        <v>5.1002342838254597E-6</v>
      </c>
      <c r="I130">
        <v>3879</v>
      </c>
      <c r="J130" s="1">
        <v>2.5749998647230799E-11</v>
      </c>
      <c r="K130">
        <v>-2.5606893013135199</v>
      </c>
      <c r="L130">
        <v>4374.8238745940798</v>
      </c>
      <c r="M130">
        <v>11.3335733919136</v>
      </c>
      <c r="O130">
        <f t="shared" si="2"/>
        <v>0.24825599999999998</v>
      </c>
      <c r="V130">
        <f t="shared" si="3"/>
        <v>500.7850989209856</v>
      </c>
    </row>
    <row r="131" spans="3:22" x14ac:dyDescent="0.3">
      <c r="C131">
        <v>-104.703936726427</v>
      </c>
      <c r="D131">
        <v>32.248182722200298</v>
      </c>
      <c r="E131">
        <v>47.648258551884403</v>
      </c>
      <c r="F131">
        <v>39.789010271252899</v>
      </c>
      <c r="G131" s="1">
        <v>3.8821807175096404E-6</v>
      </c>
      <c r="H131" s="1">
        <v>3.2418420554793201E-6</v>
      </c>
      <c r="I131">
        <v>1214</v>
      </c>
      <c r="J131" s="1">
        <v>8.0589065114045294E-12</v>
      </c>
      <c r="K131">
        <v>-1.0640963920361699</v>
      </c>
      <c r="L131">
        <v>1484.94117750841</v>
      </c>
      <c r="M131">
        <v>18.2459198796703</v>
      </c>
      <c r="O131">
        <f t="shared" si="2"/>
        <v>7.7696000000000001E-2</v>
      </c>
      <c r="V131">
        <f t="shared" si="3"/>
        <v>318.31208217002319</v>
      </c>
    </row>
    <row r="132" spans="3:22" x14ac:dyDescent="0.3">
      <c r="C132">
        <v>-104.703918149941</v>
      </c>
      <c r="D132">
        <v>32.248182722200298</v>
      </c>
      <c r="E132">
        <v>61.358953368336103</v>
      </c>
      <c r="F132">
        <v>26.0216067626226</v>
      </c>
      <c r="G132" s="1">
        <v>4.99927075726688E-6</v>
      </c>
      <c r="H132" s="1">
        <v>2.12013162878702E-6</v>
      </c>
      <c r="I132">
        <v>531</v>
      </c>
      <c r="J132" s="1">
        <v>3.5249418101777599E-12</v>
      </c>
      <c r="K132">
        <v>-2.7332766202310599</v>
      </c>
      <c r="L132">
        <v>1250.57900639838</v>
      </c>
      <c r="M132">
        <v>57.539667843197101</v>
      </c>
      <c r="O132">
        <f t="shared" si="2"/>
        <v>3.3984E-2</v>
      </c>
      <c r="V132">
        <f t="shared" si="3"/>
        <v>208.1728541009808</v>
      </c>
    </row>
    <row r="133" spans="3:22" x14ac:dyDescent="0.3">
      <c r="C133">
        <v>-104.703928089991</v>
      </c>
      <c r="D133">
        <v>32.248179463167602</v>
      </c>
      <c r="E133">
        <v>142.587340996618</v>
      </c>
      <c r="F133">
        <v>76.967377987823397</v>
      </c>
      <c r="G133" s="1">
        <v>1.16174198722347E-5</v>
      </c>
      <c r="H133" s="1">
        <v>6.2709798801195897E-6</v>
      </c>
      <c r="I133">
        <v>5229</v>
      </c>
      <c r="J133" s="1">
        <v>3.4711715113784403E-11</v>
      </c>
      <c r="K133">
        <v>-2.5464677033413499</v>
      </c>
      <c r="L133">
        <v>8595.8087350790502</v>
      </c>
      <c r="M133">
        <v>39.168027568357502</v>
      </c>
      <c r="O133">
        <f t="shared" si="2"/>
        <v>0.33465600000000001</v>
      </c>
      <c r="V133">
        <f t="shared" si="3"/>
        <v>615.73902390258718</v>
      </c>
    </row>
    <row r="134" spans="3:22" x14ac:dyDescent="0.3">
      <c r="C134">
        <v>-104.703892729486</v>
      </c>
      <c r="D134">
        <v>32.248178241030303</v>
      </c>
      <c r="E134">
        <v>38.471587994901697</v>
      </c>
      <c r="F134">
        <v>25.485112954307699</v>
      </c>
      <c r="G134" s="1">
        <v>3.1345040012984002E-6</v>
      </c>
      <c r="H134" s="1">
        <v>2.0764203583019601E-6</v>
      </c>
      <c r="I134">
        <v>640</v>
      </c>
      <c r="J134" s="1">
        <v>4.2485174359958002E-12</v>
      </c>
      <c r="K134">
        <v>-0.144554815057367</v>
      </c>
      <c r="L134">
        <v>767.93729057337896</v>
      </c>
      <c r="M134">
        <v>16.659861702751101</v>
      </c>
      <c r="O134">
        <f t="shared" si="2"/>
        <v>4.0959999999999996E-2</v>
      </c>
      <c r="V134">
        <f t="shared" si="3"/>
        <v>203.88090363446159</v>
      </c>
    </row>
    <row r="135" spans="3:22" x14ac:dyDescent="0.3">
      <c r="C135">
        <v>-104.70391790551299</v>
      </c>
      <c r="D135">
        <v>32.248176692989801</v>
      </c>
      <c r="E135">
        <v>60.542021127661997</v>
      </c>
      <c r="F135">
        <v>33.311381160072102</v>
      </c>
      <c r="G135" s="1">
        <v>4.9327105368381801E-6</v>
      </c>
      <c r="H135" s="1">
        <v>2.7140719418407998E-6</v>
      </c>
      <c r="I135">
        <v>957</v>
      </c>
      <c r="J135" s="1">
        <v>6.3528612285124698E-12</v>
      </c>
      <c r="K135">
        <v>-3.0334782269019001</v>
      </c>
      <c r="L135">
        <v>1579.6054970790699</v>
      </c>
      <c r="M135">
        <v>39.415252620376698</v>
      </c>
      <c r="O135">
        <f t="shared" si="2"/>
        <v>6.1247999999999997E-2</v>
      </c>
      <c r="V135">
        <f t="shared" si="3"/>
        <v>266.49104928057682</v>
      </c>
    </row>
    <row r="136" spans="3:22" x14ac:dyDescent="0.3">
      <c r="C136">
        <v>-104.70388458190401</v>
      </c>
      <c r="D136">
        <v>32.2481774262721</v>
      </c>
      <c r="E136">
        <v>53.372683409778801</v>
      </c>
      <c r="F136">
        <v>24.162481538222099</v>
      </c>
      <c r="G136" s="1">
        <v>4.3485829004551298E-6</v>
      </c>
      <c r="H136" s="1">
        <v>1.9686578852137E-6</v>
      </c>
      <c r="I136">
        <v>637</v>
      </c>
      <c r="J136" s="1">
        <v>4.2286025105145696E-12</v>
      </c>
      <c r="K136">
        <v>-3.11792236991705</v>
      </c>
      <c r="L136">
        <v>1010.08903070291</v>
      </c>
      <c r="M136">
        <v>36.936252088915502</v>
      </c>
      <c r="O136">
        <f t="shared" si="2"/>
        <v>4.0767999999999999E-2</v>
      </c>
      <c r="V136">
        <f t="shared" si="3"/>
        <v>193.2998523057768</v>
      </c>
    </row>
    <row r="137" spans="3:22" x14ac:dyDescent="0.3">
      <c r="C137">
        <v>-104.703861198344</v>
      </c>
      <c r="D137">
        <v>32.2481760411832</v>
      </c>
      <c r="E137">
        <v>79.640776941485001</v>
      </c>
      <c r="F137">
        <v>38.142885174902403</v>
      </c>
      <c r="G137" s="1">
        <v>6.4887972397365098E-6</v>
      </c>
      <c r="H137" s="1">
        <v>3.10772267101741E-6</v>
      </c>
      <c r="I137">
        <v>1704</v>
      </c>
      <c r="J137" s="1">
        <v>1.1311677673338801E-11</v>
      </c>
      <c r="K137">
        <v>-3.05939403100483</v>
      </c>
      <c r="L137">
        <v>2379.2940031568501</v>
      </c>
      <c r="M137">
        <v>28.382116806955</v>
      </c>
      <c r="O137">
        <f t="shared" si="2"/>
        <v>0.109056</v>
      </c>
      <c r="V137">
        <f t="shared" si="3"/>
        <v>305.14308139921923</v>
      </c>
    </row>
    <row r="138" spans="3:22" x14ac:dyDescent="0.3">
      <c r="C138">
        <v>-104.70389012226001</v>
      </c>
      <c r="D138">
        <v>32.248175552328298</v>
      </c>
      <c r="E138">
        <v>38.144031247700397</v>
      </c>
      <c r="F138">
        <v>20.790793395707599</v>
      </c>
      <c r="G138" s="1">
        <v>3.1078160482331199E-6</v>
      </c>
      <c r="H138" s="1">
        <v>1.6939468445557799E-6</v>
      </c>
      <c r="I138">
        <v>507</v>
      </c>
      <c r="J138" s="1">
        <v>3.3656224063279201E-12</v>
      </c>
      <c r="K138">
        <v>-0.36458554213977001</v>
      </c>
      <c r="L138">
        <v>621.15034892869198</v>
      </c>
      <c r="M138">
        <v>18.3772494252912</v>
      </c>
      <c r="O138">
        <f t="shared" ref="O138:O201" si="4">I138*$P$9</f>
        <v>3.2447999999999998E-2</v>
      </c>
      <c r="V138">
        <f t="shared" ref="V138:V201" si="5">F138*$W$9</f>
        <v>166.32634716566079</v>
      </c>
    </row>
    <row r="139" spans="3:22" x14ac:dyDescent="0.3">
      <c r="C139">
        <v>-104.70386828674</v>
      </c>
      <c r="D139">
        <v>32.248173433957099</v>
      </c>
      <c r="E139">
        <v>64.982062697926196</v>
      </c>
      <c r="F139">
        <v>31.865102949072401</v>
      </c>
      <c r="G139" s="1">
        <v>5.2944665441485303E-6</v>
      </c>
      <c r="H139" s="1">
        <v>2.5962352453163402E-6</v>
      </c>
      <c r="I139">
        <v>1304</v>
      </c>
      <c r="J139" s="1">
        <v>8.6563542758414499E-12</v>
      </c>
      <c r="K139">
        <v>-1.20165384556729</v>
      </c>
      <c r="L139">
        <v>1621.8395993315701</v>
      </c>
      <c r="M139">
        <v>19.597474341023901</v>
      </c>
      <c r="O139">
        <f t="shared" si="4"/>
        <v>8.3456000000000002E-2</v>
      </c>
      <c r="V139">
        <f t="shared" si="5"/>
        <v>254.92082359257921</v>
      </c>
    </row>
    <row r="140" spans="3:22" x14ac:dyDescent="0.3">
      <c r="C140">
        <v>-104.703884418952</v>
      </c>
      <c r="D140">
        <v>32.248172945102098</v>
      </c>
      <c r="E140">
        <v>71.397138126868299</v>
      </c>
      <c r="F140">
        <v>48.4112221787043</v>
      </c>
      <c r="G140" s="1">
        <v>5.8171400455208898E-6</v>
      </c>
      <c r="H140" s="1">
        <v>3.9443438011190001E-6</v>
      </c>
      <c r="I140">
        <v>2218</v>
      </c>
      <c r="J140" s="1">
        <v>1.4723768239122899E-11</v>
      </c>
      <c r="K140">
        <v>-0.138721485750889</v>
      </c>
      <c r="L140">
        <v>2707.2348504502202</v>
      </c>
      <c r="M140">
        <v>18.071385656433399</v>
      </c>
      <c r="O140">
        <f t="shared" si="4"/>
        <v>0.14195199999999999</v>
      </c>
      <c r="V140">
        <f t="shared" si="5"/>
        <v>387.2897774296344</v>
      </c>
    </row>
    <row r="141" spans="3:22" x14ac:dyDescent="0.3">
      <c r="C141">
        <v>-104.703828770969</v>
      </c>
      <c r="D141">
        <v>32.248169523117802</v>
      </c>
      <c r="E141">
        <v>78.345898074988099</v>
      </c>
      <c r="F141">
        <v>59.340207191876097</v>
      </c>
      <c r="G141" s="1">
        <v>6.3832959282551898E-6</v>
      </c>
      <c r="H141" s="1">
        <v>4.8347917664709104E-6</v>
      </c>
      <c r="I141">
        <v>3298</v>
      </c>
      <c r="J141" s="1">
        <v>2.18931414123658E-11</v>
      </c>
      <c r="K141">
        <v>-3.0613903129396198</v>
      </c>
      <c r="L141">
        <v>3641.36658742804</v>
      </c>
      <c r="M141">
        <v>9.4296077910291096</v>
      </c>
      <c r="O141">
        <f t="shared" si="4"/>
        <v>0.21107199999999998</v>
      </c>
      <c r="V141">
        <f t="shared" si="5"/>
        <v>474.72165753500877</v>
      </c>
    </row>
    <row r="142" spans="3:22" x14ac:dyDescent="0.3">
      <c r="C142">
        <v>-104.703862176054</v>
      </c>
      <c r="D142">
        <v>32.248169441641998</v>
      </c>
      <c r="E142">
        <v>51.381544942829898</v>
      </c>
      <c r="F142">
        <v>32.907710847861999</v>
      </c>
      <c r="G142" s="1">
        <v>4.18635327030268E-6</v>
      </c>
      <c r="H142" s="1">
        <v>2.6811825740040602E-6</v>
      </c>
      <c r="I142">
        <v>1133</v>
      </c>
      <c r="J142" s="1">
        <v>7.52120352341132E-12</v>
      </c>
      <c r="K142">
        <v>-1.77437461180567</v>
      </c>
      <c r="L142">
        <v>1324.35346582791</v>
      </c>
      <c r="M142">
        <v>14.4488213128424</v>
      </c>
      <c r="O142">
        <f t="shared" si="4"/>
        <v>7.2511999999999993E-2</v>
      </c>
      <c r="V142">
        <f t="shared" si="5"/>
        <v>263.26168678289599</v>
      </c>
    </row>
    <row r="143" spans="3:22" x14ac:dyDescent="0.3">
      <c r="C143">
        <v>-104.703869182974</v>
      </c>
      <c r="D143">
        <v>32.248167893601398</v>
      </c>
      <c r="E143">
        <v>65.316133022130302</v>
      </c>
      <c r="F143">
        <v>32.676570009898498</v>
      </c>
      <c r="G143" s="1">
        <v>5.32168519621123E-6</v>
      </c>
      <c r="H143" s="1">
        <v>2.6623501857606599E-6</v>
      </c>
      <c r="I143">
        <v>1071</v>
      </c>
      <c r="J143" s="1">
        <v>7.1096283967992203E-12</v>
      </c>
      <c r="K143">
        <v>-0.23512419333530801</v>
      </c>
      <c r="L143">
        <v>1671.6910196433</v>
      </c>
      <c r="M143">
        <v>35.933136721131397</v>
      </c>
      <c r="O143">
        <f t="shared" si="4"/>
        <v>6.8543999999999994E-2</v>
      </c>
      <c r="V143">
        <f t="shared" si="5"/>
        <v>261.41256007918798</v>
      </c>
    </row>
    <row r="144" spans="3:22" x14ac:dyDescent="0.3">
      <c r="C144">
        <v>-104.70387700465299</v>
      </c>
      <c r="D144">
        <v>32.248167975077202</v>
      </c>
      <c r="E144">
        <v>49.796103385948498</v>
      </c>
      <c r="F144">
        <v>32.154607268778101</v>
      </c>
      <c r="G144" s="1">
        <v>4.0571781266998698E-6</v>
      </c>
      <c r="H144" s="1">
        <v>2.61982284582379E-6</v>
      </c>
      <c r="I144">
        <v>875</v>
      </c>
      <c r="J144" s="1">
        <v>5.8085199320255098E-12</v>
      </c>
      <c r="K144">
        <v>-8.6770859772866595E-4</v>
      </c>
      <c r="L144">
        <v>1254.1158330435401</v>
      </c>
      <c r="M144">
        <v>30.229730225435901</v>
      </c>
      <c r="O144">
        <f t="shared" si="4"/>
        <v>5.5999999999999994E-2</v>
      </c>
      <c r="V144">
        <f t="shared" si="5"/>
        <v>257.2368581502248</v>
      </c>
    </row>
    <row r="145" spans="2:22" x14ac:dyDescent="0.3">
      <c r="C145">
        <v>-104.70388466337999</v>
      </c>
      <c r="D145">
        <v>32.2481673232707</v>
      </c>
      <c r="E145">
        <v>47.600337488665197</v>
      </c>
      <c r="F145">
        <v>40.832482164133303</v>
      </c>
      <c r="G145" s="1">
        <v>3.8782763098094104E-6</v>
      </c>
      <c r="H145" s="1">
        <v>3.3268597787900698E-6</v>
      </c>
      <c r="I145">
        <v>1286</v>
      </c>
      <c r="J145" s="1">
        <v>8.53686472295406E-12</v>
      </c>
      <c r="K145">
        <v>-2.4440921456857101</v>
      </c>
      <c r="L145">
        <v>1522.3513413933399</v>
      </c>
      <c r="M145">
        <v>15.525413547244799</v>
      </c>
      <c r="O145">
        <f t="shared" si="4"/>
        <v>8.2304000000000002E-2</v>
      </c>
      <c r="V145">
        <f t="shared" si="5"/>
        <v>326.65985731306642</v>
      </c>
    </row>
    <row r="146" spans="2:22" x14ac:dyDescent="0.3">
      <c r="C146">
        <v>-104.703856309795</v>
      </c>
      <c r="D146">
        <v>32.248162271769999</v>
      </c>
      <c r="E146">
        <v>120.93945944924199</v>
      </c>
      <c r="F146">
        <v>71.882966337738395</v>
      </c>
      <c r="G146" s="1">
        <v>9.8536410716592199E-6</v>
      </c>
      <c r="H146" s="1">
        <v>5.8567232951418303E-6</v>
      </c>
      <c r="I146">
        <v>3703</v>
      </c>
      <c r="J146" s="1">
        <v>2.4581656352331898E-11</v>
      </c>
      <c r="K146">
        <v>-2.59019082759679</v>
      </c>
      <c r="L146">
        <v>6809.1530339903702</v>
      </c>
      <c r="M146">
        <v>45.617318607540099</v>
      </c>
      <c r="O146">
        <f t="shared" si="4"/>
        <v>0.23699199999999998</v>
      </c>
      <c r="V146">
        <f t="shared" si="5"/>
        <v>575.06373070190716</v>
      </c>
    </row>
    <row r="147" spans="2:22" x14ac:dyDescent="0.3">
      <c r="C147">
        <v>-104.703889877832</v>
      </c>
      <c r="D147">
        <v>32.2481625976732</v>
      </c>
      <c r="E147">
        <v>34.387102792323297</v>
      </c>
      <c r="F147">
        <v>23.188506402290599</v>
      </c>
      <c r="G147" s="1">
        <v>2.80171723896297E-6</v>
      </c>
      <c r="H147" s="1">
        <v>1.88930246684244E-6</v>
      </c>
      <c r="I147">
        <v>474</v>
      </c>
      <c r="J147" s="1">
        <v>3.1465582260343898E-12</v>
      </c>
      <c r="K147">
        <v>-3.1011837029401002</v>
      </c>
      <c r="L147">
        <v>624.55033307648</v>
      </c>
      <c r="M147">
        <v>24.1053963312905</v>
      </c>
      <c r="O147">
        <f t="shared" si="4"/>
        <v>3.0335999999999998E-2</v>
      </c>
      <c r="V147">
        <f t="shared" si="5"/>
        <v>185.50805121832479</v>
      </c>
    </row>
    <row r="148" spans="2:22" x14ac:dyDescent="0.3">
      <c r="C148">
        <v>-104.70383887397</v>
      </c>
      <c r="D148">
        <v>32.248160316350301</v>
      </c>
      <c r="E148">
        <v>82.427083608950099</v>
      </c>
      <c r="F148">
        <v>29.832264834539099</v>
      </c>
      <c r="G148" s="1">
        <v>6.7158138473995701E-6</v>
      </c>
      <c r="H148" s="1">
        <v>2.4306081023754101E-6</v>
      </c>
      <c r="I148">
        <v>1232</v>
      </c>
      <c r="J148" s="1">
        <v>8.1783960642919193E-12</v>
      </c>
      <c r="K148">
        <v>-2.9026613174302698</v>
      </c>
      <c r="L148">
        <v>1925.99538096168</v>
      </c>
      <c r="M148">
        <v>36.033076082205497</v>
      </c>
      <c r="O148">
        <f t="shared" si="4"/>
        <v>7.8848000000000001E-2</v>
      </c>
      <c r="V148">
        <f t="shared" si="5"/>
        <v>238.6581186763128</v>
      </c>
    </row>
    <row r="149" spans="2:22" x14ac:dyDescent="0.3">
      <c r="C149">
        <v>-104.703864538853</v>
      </c>
      <c r="D149">
        <v>32.248157953551598</v>
      </c>
      <c r="E149">
        <v>98.792433246619794</v>
      </c>
      <c r="F149">
        <v>42.528143575742803</v>
      </c>
      <c r="G149" s="1">
        <v>8.0491940532990902E-6</v>
      </c>
      <c r="H149" s="1">
        <v>3.46501517492921E-6</v>
      </c>
      <c r="I149">
        <v>2848</v>
      </c>
      <c r="J149" s="1">
        <v>1.8905902590181301E-11</v>
      </c>
      <c r="K149">
        <v>-8.7077528797115902E-2</v>
      </c>
      <c r="L149">
        <v>3290.7825744486399</v>
      </c>
      <c r="M149">
        <v>13.4552363892599</v>
      </c>
      <c r="O149">
        <f t="shared" si="4"/>
        <v>0.18227199999999999</v>
      </c>
      <c r="V149">
        <f t="shared" si="5"/>
        <v>340.22514860594242</v>
      </c>
    </row>
    <row r="150" spans="2:22" x14ac:dyDescent="0.3">
      <c r="C150">
        <v>-104.70385647274701</v>
      </c>
      <c r="D150">
        <v>32.248156079607803</v>
      </c>
      <c r="E150">
        <v>48.285832115789297</v>
      </c>
      <c r="F150">
        <v>24.683873402524899</v>
      </c>
      <c r="G150" s="1">
        <v>3.93412754350098E-6</v>
      </c>
      <c r="H150" s="1">
        <v>2.0111387124963701E-6</v>
      </c>
      <c r="I150">
        <v>778</v>
      </c>
      <c r="J150" s="1">
        <v>5.1646040081323898E-12</v>
      </c>
      <c r="K150">
        <v>-0.88832174431175603</v>
      </c>
      <c r="L150">
        <v>933.53823850823699</v>
      </c>
      <c r="M150">
        <v>16.661153458135999</v>
      </c>
      <c r="O150">
        <f t="shared" si="4"/>
        <v>4.9791999999999996E-2</v>
      </c>
      <c r="V150">
        <f t="shared" si="5"/>
        <v>197.47098722019919</v>
      </c>
    </row>
    <row r="151" spans="2:22" x14ac:dyDescent="0.3">
      <c r="C151">
        <v>-104.70385329519</v>
      </c>
      <c r="D151">
        <v>32.248152576147604</v>
      </c>
      <c r="E151">
        <v>62.645533480417697</v>
      </c>
      <c r="F151">
        <v>27.7894421543911</v>
      </c>
      <c r="G151" s="1">
        <v>5.1040959209654799E-6</v>
      </c>
      <c r="H151" s="1">
        <v>2.2641674588096701E-6</v>
      </c>
      <c r="I151">
        <v>1210</v>
      </c>
      <c r="J151" s="1">
        <v>8.0323532774295596E-12</v>
      </c>
      <c r="K151">
        <v>-0.20834510652341701</v>
      </c>
      <c r="L151">
        <v>1363.5435774677401</v>
      </c>
      <c r="M151">
        <v>11.260628556726701</v>
      </c>
      <c r="O151">
        <f t="shared" si="4"/>
        <v>7.7439999999999995E-2</v>
      </c>
      <c r="V151">
        <f t="shared" si="5"/>
        <v>222.3155372351288</v>
      </c>
    </row>
    <row r="152" spans="2:22" x14ac:dyDescent="0.3">
      <c r="C152">
        <v>-104.703829096872</v>
      </c>
      <c r="D152">
        <v>32.2481526576234</v>
      </c>
      <c r="E152">
        <v>58.728895407376498</v>
      </c>
      <c r="F152">
        <v>22.3740133031055</v>
      </c>
      <c r="G152" s="1">
        <v>4.7849846403702501E-6</v>
      </c>
      <c r="H152" s="1">
        <v>1.8229409774554101E-6</v>
      </c>
      <c r="I152">
        <v>477</v>
      </c>
      <c r="J152" s="1">
        <v>3.16647315151562E-12</v>
      </c>
      <c r="K152">
        <v>-3.0200368803376998</v>
      </c>
      <c r="L152">
        <v>1029.1882180125201</v>
      </c>
      <c r="M152">
        <v>53.6527923997089</v>
      </c>
      <c r="O152">
        <f t="shared" si="4"/>
        <v>3.0528E-2</v>
      </c>
      <c r="V152">
        <f t="shared" si="5"/>
        <v>178.992106424844</v>
      </c>
    </row>
    <row r="155" spans="2:22" x14ac:dyDescent="0.3">
      <c r="B155" s="2" t="s">
        <v>41</v>
      </c>
      <c r="C155">
        <v>-104.70381280171399</v>
      </c>
      <c r="D155">
        <v>32.248148094832999</v>
      </c>
      <c r="E155">
        <v>45.637613367123599</v>
      </c>
      <c r="F155">
        <v>33.1929342146518</v>
      </c>
      <c r="G155" s="1">
        <v>3.7183617616178402E-6</v>
      </c>
      <c r="H155" s="1">
        <v>2.70442138038203E-6</v>
      </c>
      <c r="I155">
        <v>895</v>
      </c>
      <c r="J155" s="1">
        <v>5.9412861019003798E-12</v>
      </c>
      <c r="K155">
        <v>-2.1395205918883602</v>
      </c>
      <c r="L155">
        <v>1186.49975064462</v>
      </c>
      <c r="M155">
        <v>24.5680414586054</v>
      </c>
      <c r="O155">
        <f t="shared" si="4"/>
        <v>5.7279999999999998E-2</v>
      </c>
      <c r="V155">
        <f t="shared" si="5"/>
        <v>265.5434737172144</v>
      </c>
    </row>
    <row r="156" spans="2:22" x14ac:dyDescent="0.3">
      <c r="C156">
        <v>-104.703790884718</v>
      </c>
      <c r="D156">
        <v>32.248146628268302</v>
      </c>
      <c r="E156">
        <v>44.0877455081175</v>
      </c>
      <c r="F156">
        <v>20.695862092997402</v>
      </c>
      <c r="G156" s="1">
        <v>3.5920850140559202E-6</v>
      </c>
      <c r="H156" s="1">
        <v>1.6862122392612699E-6</v>
      </c>
      <c r="I156">
        <v>611</v>
      </c>
      <c r="J156" s="1">
        <v>4.0560064896772401E-12</v>
      </c>
      <c r="K156">
        <v>-3.0997045149800502</v>
      </c>
      <c r="L156">
        <v>714.66167711446303</v>
      </c>
      <c r="M156">
        <v>14.505000118799</v>
      </c>
      <c r="O156">
        <f t="shared" si="4"/>
        <v>3.9104E-2</v>
      </c>
      <c r="V156">
        <f t="shared" si="5"/>
        <v>165.56689674397921</v>
      </c>
    </row>
    <row r="157" spans="2:22" x14ac:dyDescent="0.3">
      <c r="C157">
        <v>-104.703778663346</v>
      </c>
      <c r="D157">
        <v>32.248142717428998</v>
      </c>
      <c r="E157">
        <v>147.683316669965</v>
      </c>
      <c r="F157">
        <v>104.604642018115</v>
      </c>
      <c r="G157" s="1">
        <v>1.2032618645437E-5</v>
      </c>
      <c r="H157" s="1">
        <v>8.5227485021834899E-6</v>
      </c>
      <c r="I157">
        <v>8845</v>
      </c>
      <c r="J157" s="1">
        <v>5.8715838627160695E-11</v>
      </c>
      <c r="K157">
        <v>-0.27275636327048203</v>
      </c>
      <c r="L157">
        <v>12099.891500503199</v>
      </c>
      <c r="M157">
        <v>26.900170967383101</v>
      </c>
      <c r="O157">
        <f t="shared" si="4"/>
        <v>0.56608000000000003</v>
      </c>
      <c r="V157">
        <f t="shared" si="5"/>
        <v>836.83713614492001</v>
      </c>
    </row>
    <row r="158" spans="2:22" x14ac:dyDescent="0.3">
      <c r="C158">
        <v>-104.703785262887</v>
      </c>
      <c r="D158">
        <v>32.248142391525697</v>
      </c>
      <c r="E158">
        <v>42.890681725854897</v>
      </c>
      <c r="F158">
        <v>25.2555371132894</v>
      </c>
      <c r="G158" s="1">
        <v>3.4945532663202001E-6</v>
      </c>
      <c r="H158" s="1">
        <v>2.0577154794607598E-6</v>
      </c>
      <c r="I158">
        <v>756</v>
      </c>
      <c r="J158" s="1">
        <v>5.0185612212700397E-12</v>
      </c>
      <c r="K158">
        <v>-8.9365048163017005E-2</v>
      </c>
      <c r="L158">
        <v>848.43512449107004</v>
      </c>
      <c r="M158">
        <v>10.894778141878099</v>
      </c>
      <c r="O158">
        <f t="shared" si="4"/>
        <v>4.8383999999999996E-2</v>
      </c>
      <c r="V158">
        <f t="shared" si="5"/>
        <v>202.0442969063152</v>
      </c>
    </row>
    <row r="159" spans="2:22" x14ac:dyDescent="0.3">
      <c r="C159">
        <v>-104.703756664875</v>
      </c>
      <c r="D159">
        <v>32.248141902670802</v>
      </c>
      <c r="E159">
        <v>32.074162746543699</v>
      </c>
      <c r="F159">
        <v>23.030688505892702</v>
      </c>
      <c r="G159" s="1">
        <v>2.6132685627809501E-6</v>
      </c>
      <c r="H159" s="1">
        <v>1.8764441250500099E-6</v>
      </c>
      <c r="I159">
        <v>516</v>
      </c>
      <c r="J159" s="1">
        <v>3.4253671827716098E-12</v>
      </c>
      <c r="K159">
        <v>-2.9602618116242101</v>
      </c>
      <c r="L159">
        <v>578.57722114187698</v>
      </c>
      <c r="M159">
        <v>10.815707714585599</v>
      </c>
      <c r="O159">
        <f t="shared" si="4"/>
        <v>3.3023999999999998E-2</v>
      </c>
      <c r="V159">
        <f t="shared" si="5"/>
        <v>184.24550804714161</v>
      </c>
    </row>
    <row r="160" spans="2:22" x14ac:dyDescent="0.3">
      <c r="C160">
        <v>-104.703792188332</v>
      </c>
      <c r="D160">
        <v>32.248138562162303</v>
      </c>
      <c r="E160">
        <v>93.321328860212105</v>
      </c>
      <c r="F160">
        <v>58.737000321757101</v>
      </c>
      <c r="G160" s="1">
        <v>7.6034313623233802E-6</v>
      </c>
      <c r="H160" s="1">
        <v>4.7856449948780902E-6</v>
      </c>
      <c r="I160">
        <v>3962</v>
      </c>
      <c r="J160" s="1">
        <v>2.63009782522115E-11</v>
      </c>
      <c r="K160">
        <v>-1.73043268811307</v>
      </c>
      <c r="L160">
        <v>4293.30516723248</v>
      </c>
      <c r="M160">
        <v>7.7167858870383297</v>
      </c>
      <c r="O160">
        <f t="shared" si="4"/>
        <v>0.25356800000000002</v>
      </c>
      <c r="V160">
        <f t="shared" si="5"/>
        <v>469.89600257405681</v>
      </c>
    </row>
    <row r="161" spans="3:22" x14ac:dyDescent="0.3">
      <c r="C161">
        <v>-104.70376937510299</v>
      </c>
      <c r="D161">
        <v>32.248135873460299</v>
      </c>
      <c r="E161">
        <v>108.845168255517</v>
      </c>
      <c r="F161">
        <v>88.729289603414301</v>
      </c>
      <c r="G161" s="1">
        <v>8.8682488350657597E-6</v>
      </c>
      <c r="H161" s="1">
        <v>7.2292912195650497E-6</v>
      </c>
      <c r="I161">
        <v>6863</v>
      </c>
      <c r="J161" s="1">
        <v>4.5558711192561198E-11</v>
      </c>
      <c r="K161">
        <v>-0.22243001126416301</v>
      </c>
      <c r="L161">
        <v>7564.41314704457</v>
      </c>
      <c r="M161">
        <v>9.2725388395610402</v>
      </c>
      <c r="O161">
        <f t="shared" si="4"/>
        <v>0.43923199999999996</v>
      </c>
      <c r="V161">
        <f t="shared" si="5"/>
        <v>709.83431682731441</v>
      </c>
    </row>
    <row r="162" spans="3:22" x14ac:dyDescent="0.3">
      <c r="C162">
        <v>-104.70380204690601</v>
      </c>
      <c r="D162">
        <v>32.248132532951701</v>
      </c>
      <c r="E162">
        <v>79.931778047578206</v>
      </c>
      <c r="F162">
        <v>30.9736805264453</v>
      </c>
      <c r="G162" s="1">
        <v>6.5125067921353397E-6</v>
      </c>
      <c r="H162" s="1">
        <v>2.5236058765743502E-6</v>
      </c>
      <c r="I162">
        <v>962</v>
      </c>
      <c r="J162" s="1">
        <v>6.3860527709811901E-12</v>
      </c>
      <c r="K162">
        <v>-2.6014271538771601</v>
      </c>
      <c r="L162">
        <v>1939.1498440405301</v>
      </c>
      <c r="M162">
        <v>50.390631082149199</v>
      </c>
      <c r="O162">
        <f t="shared" si="4"/>
        <v>6.1567999999999998E-2</v>
      </c>
      <c r="V162">
        <f t="shared" si="5"/>
        <v>247.7894442115624</v>
      </c>
    </row>
    <row r="163" spans="3:22" x14ac:dyDescent="0.3">
      <c r="C163">
        <v>-104.70380815759199</v>
      </c>
      <c r="D163">
        <v>32.248131473766101</v>
      </c>
      <c r="E163">
        <v>42.040652114002</v>
      </c>
      <c r="F163">
        <v>34.158022490776197</v>
      </c>
      <c r="G163" s="1">
        <v>3.42529641058738E-6</v>
      </c>
      <c r="H163" s="1">
        <v>2.7830527346042402E-6</v>
      </c>
      <c r="I163">
        <v>897</v>
      </c>
      <c r="J163" s="1">
        <v>5.9545627188878598E-12</v>
      </c>
      <c r="K163">
        <v>-0.280603949883384</v>
      </c>
      <c r="L163">
        <v>1124.7635800824301</v>
      </c>
      <c r="M163">
        <v>20.249907101876499</v>
      </c>
      <c r="O163">
        <f t="shared" si="4"/>
        <v>5.7408000000000001E-2</v>
      </c>
      <c r="V163">
        <f t="shared" si="5"/>
        <v>273.26417992620958</v>
      </c>
    </row>
    <row r="164" spans="3:22" x14ac:dyDescent="0.3">
      <c r="C164">
        <v>-104.70374664334901</v>
      </c>
      <c r="D164">
        <v>32.248127074071903</v>
      </c>
      <c r="E164">
        <v>34.736787503976103</v>
      </c>
      <c r="F164">
        <v>25.941841448498099</v>
      </c>
      <c r="G164" s="1">
        <v>2.8302080859748998E-6</v>
      </c>
      <c r="H164" s="1">
        <v>2.1136326847787502E-6</v>
      </c>
      <c r="I164">
        <v>616</v>
      </c>
      <c r="J164" s="1">
        <v>4.0891980321459596E-12</v>
      </c>
      <c r="K164">
        <v>-2.1374169658316799</v>
      </c>
      <c r="L164">
        <v>705.81280624581302</v>
      </c>
      <c r="M164">
        <v>12.724734582746301</v>
      </c>
      <c r="O164">
        <f t="shared" si="4"/>
        <v>3.9424000000000001E-2</v>
      </c>
      <c r="V164">
        <f t="shared" si="5"/>
        <v>207.53473158798479</v>
      </c>
    </row>
    <row r="165" spans="3:22" x14ac:dyDescent="0.3">
      <c r="C165">
        <v>-104.703782248282</v>
      </c>
      <c r="D165">
        <v>32.248121615192098</v>
      </c>
      <c r="E165">
        <v>132.55842532377599</v>
      </c>
      <c r="F165">
        <v>110.955159880818</v>
      </c>
      <c r="G165" s="1">
        <v>1.08003057902953E-5</v>
      </c>
      <c r="H165" s="1">
        <v>9.0401621232068406E-6</v>
      </c>
      <c r="I165">
        <v>8850</v>
      </c>
      <c r="J165" s="1">
        <v>5.8749030169629398E-11</v>
      </c>
      <c r="K165">
        <v>-1.2131241167387199</v>
      </c>
      <c r="L165">
        <v>11520.03825491</v>
      </c>
      <c r="M165">
        <v>23.1773384413199</v>
      </c>
      <c r="O165">
        <f t="shared" si="4"/>
        <v>0.56640000000000001</v>
      </c>
      <c r="V165">
        <f t="shared" si="5"/>
        <v>887.64127904654401</v>
      </c>
    </row>
    <row r="166" spans="3:22" x14ac:dyDescent="0.3">
      <c r="C166">
        <v>-104.703806202172</v>
      </c>
      <c r="D166">
        <v>32.248125770458799</v>
      </c>
      <c r="E166">
        <v>54.858210043415802</v>
      </c>
      <c r="F166">
        <v>41.6301303053814</v>
      </c>
      <c r="G166" s="1">
        <v>4.4696173942168097E-6</v>
      </c>
      <c r="H166" s="1">
        <v>3.3918488114939401E-6</v>
      </c>
      <c r="I166">
        <v>1387</v>
      </c>
      <c r="J166" s="1">
        <v>9.2073338808221506E-12</v>
      </c>
      <c r="K166">
        <v>-2.6138063918472398</v>
      </c>
      <c r="L166">
        <v>1788.7452131697401</v>
      </c>
      <c r="M166">
        <v>22.459610804930399</v>
      </c>
      <c r="O166">
        <f t="shared" si="4"/>
        <v>8.8768E-2</v>
      </c>
      <c r="V166">
        <f t="shared" si="5"/>
        <v>333.0410424430512</v>
      </c>
    </row>
    <row r="167" spans="3:22" x14ac:dyDescent="0.3">
      <c r="C167">
        <v>-104.703775893168</v>
      </c>
      <c r="D167">
        <v>32.2481250371765</v>
      </c>
      <c r="E167">
        <v>64.263063917101604</v>
      </c>
      <c r="F167">
        <v>60.139578670452501</v>
      </c>
      <c r="G167" s="1">
        <v>5.2358855322152096E-6</v>
      </c>
      <c r="H167" s="1">
        <v>4.8999212094888003E-6</v>
      </c>
      <c r="I167">
        <v>2236</v>
      </c>
      <c r="J167" s="1">
        <v>1.4843257792010299E-11</v>
      </c>
      <c r="K167">
        <v>-1.74616463419512</v>
      </c>
      <c r="L167">
        <v>3027.0590316278299</v>
      </c>
      <c r="M167">
        <v>26.132923849933398</v>
      </c>
      <c r="O167">
        <f t="shared" si="4"/>
        <v>0.14310399999999998</v>
      </c>
      <c r="V167">
        <f t="shared" si="5"/>
        <v>481.11662936362001</v>
      </c>
    </row>
    <row r="168" spans="3:22" x14ac:dyDescent="0.3">
      <c r="C168">
        <v>-104.70374916910001</v>
      </c>
      <c r="D168">
        <v>32.248123000280998</v>
      </c>
      <c r="E168">
        <v>41.432803946496499</v>
      </c>
      <c r="F168">
        <v>27.2394972304159</v>
      </c>
      <c r="G168" s="1">
        <v>3.37577148550552E-6</v>
      </c>
      <c r="H168" s="1">
        <v>2.2193602477082701E-6</v>
      </c>
      <c r="I168">
        <v>567</v>
      </c>
      <c r="J168" s="1">
        <v>3.7639209159525296E-12</v>
      </c>
      <c r="K168">
        <v>-1.15210397804085</v>
      </c>
      <c r="L168">
        <v>883.98011077090405</v>
      </c>
      <c r="M168">
        <v>35.858285374143897</v>
      </c>
      <c r="O168">
        <f t="shared" si="4"/>
        <v>3.6288000000000001E-2</v>
      </c>
      <c r="V168">
        <f t="shared" si="5"/>
        <v>217.9159778433272</v>
      </c>
    </row>
    <row r="169" spans="3:22" x14ac:dyDescent="0.3">
      <c r="C169">
        <v>-104.70372708915301</v>
      </c>
      <c r="D169">
        <v>32.248123407660103</v>
      </c>
      <c r="E169">
        <v>25.991580034915899</v>
      </c>
      <c r="F169">
        <v>23.414414813541502</v>
      </c>
      <c r="G169" s="1">
        <v>2.1176851766635699E-6</v>
      </c>
      <c r="H169" s="1">
        <v>1.90770853885294E-6</v>
      </c>
      <c r="I169">
        <v>386</v>
      </c>
      <c r="J169" s="1">
        <v>2.5623870785849599E-12</v>
      </c>
      <c r="K169">
        <v>-2.11529562183257</v>
      </c>
      <c r="L169">
        <v>476.66698260013101</v>
      </c>
      <c r="M169">
        <v>19.0210326936343</v>
      </c>
      <c r="O169">
        <f t="shared" si="4"/>
        <v>2.4704E-2</v>
      </c>
      <c r="V169">
        <f t="shared" si="5"/>
        <v>187.31531850833201</v>
      </c>
    </row>
    <row r="170" spans="3:22" x14ac:dyDescent="0.3">
      <c r="C170">
        <v>-104.703806365124</v>
      </c>
      <c r="D170">
        <v>32.248122022571202</v>
      </c>
      <c r="E170">
        <v>61.6716484658347</v>
      </c>
      <c r="F170">
        <v>31.809040524676899</v>
      </c>
      <c r="G170" s="1">
        <v>5.0247478453045703E-6</v>
      </c>
      <c r="H170" s="1">
        <v>2.59166751357589E-6</v>
      </c>
      <c r="I170">
        <v>1403</v>
      </c>
      <c r="J170" s="1">
        <v>9.3135468167220492E-12</v>
      </c>
      <c r="K170">
        <v>-2.4623225466104999</v>
      </c>
      <c r="L170">
        <v>1536.5093517308301</v>
      </c>
      <c r="M170">
        <v>8.6891336899730707</v>
      </c>
      <c r="O170">
        <f t="shared" si="4"/>
        <v>8.9791999999999997E-2</v>
      </c>
      <c r="V170">
        <f t="shared" si="5"/>
        <v>254.47232419741519</v>
      </c>
    </row>
    <row r="171" spans="3:22" x14ac:dyDescent="0.3">
      <c r="C171">
        <v>-104.70372920752401</v>
      </c>
      <c r="D171">
        <v>32.248121615192098</v>
      </c>
      <c r="E171">
        <v>42.960614477190497</v>
      </c>
      <c r="F171">
        <v>20.434104420274402</v>
      </c>
      <c r="G171" s="1">
        <v>3.50025109425785E-6</v>
      </c>
      <c r="H171" s="1">
        <v>1.66488531944113E-6</v>
      </c>
      <c r="I171">
        <v>572</v>
      </c>
      <c r="J171" s="1">
        <v>3.7971124584212402E-12</v>
      </c>
      <c r="K171">
        <v>-2.2782861868117701</v>
      </c>
      <c r="L171">
        <v>687.58306915093306</v>
      </c>
      <c r="M171">
        <v>16.810051663090199</v>
      </c>
      <c r="O171">
        <f t="shared" si="4"/>
        <v>3.6608000000000002E-2</v>
      </c>
      <c r="V171">
        <f t="shared" si="5"/>
        <v>163.47283536219521</v>
      </c>
    </row>
    <row r="172" spans="3:22" x14ac:dyDescent="0.3">
      <c r="C172">
        <v>-104.703775241361</v>
      </c>
      <c r="D172">
        <v>32.248119741248303</v>
      </c>
      <c r="E172">
        <v>75.139418495206002</v>
      </c>
      <c r="F172">
        <v>55.720268362542697</v>
      </c>
      <c r="G172" s="1">
        <v>6.1220453899555796E-6</v>
      </c>
      <c r="H172" s="1">
        <v>4.53985429868288E-6</v>
      </c>
      <c r="I172">
        <v>2963</v>
      </c>
      <c r="J172" s="1">
        <v>1.9669308066961799E-11</v>
      </c>
      <c r="K172">
        <v>-2.1730831703877902</v>
      </c>
      <c r="L172">
        <v>3279.2921579327299</v>
      </c>
      <c r="M172">
        <v>9.6451350687863293</v>
      </c>
      <c r="O172">
        <f t="shared" si="4"/>
        <v>0.189632</v>
      </c>
      <c r="V172">
        <f t="shared" si="5"/>
        <v>445.76214690034158</v>
      </c>
    </row>
    <row r="173" spans="3:22" x14ac:dyDescent="0.3">
      <c r="C173">
        <v>-104.703801802478</v>
      </c>
      <c r="D173">
        <v>32.248116889594698</v>
      </c>
      <c r="E173">
        <v>115.380546119763</v>
      </c>
      <c r="F173">
        <v>75.536414064812305</v>
      </c>
      <c r="G173" s="1">
        <v>9.4007240754481404E-6</v>
      </c>
      <c r="H173" s="1">
        <v>6.1543909276961498E-6</v>
      </c>
      <c r="I173">
        <v>3788</v>
      </c>
      <c r="J173" s="1">
        <v>2.51459125743001E-11</v>
      </c>
      <c r="K173">
        <v>-0.62861803685726803</v>
      </c>
      <c r="L173">
        <v>6826.3418840046397</v>
      </c>
      <c r="M173">
        <v>44.509078736944403</v>
      </c>
      <c r="O173">
        <f t="shared" si="4"/>
        <v>0.24243199999999998</v>
      </c>
      <c r="V173">
        <f t="shared" si="5"/>
        <v>604.29131251849844</v>
      </c>
    </row>
    <row r="174" spans="3:22" x14ac:dyDescent="0.3">
      <c r="C174">
        <v>-104.70381117219701</v>
      </c>
      <c r="D174">
        <v>32.248116237788103</v>
      </c>
      <c r="E174">
        <v>135.707037700249</v>
      </c>
      <c r="F174">
        <v>72.905649352211896</v>
      </c>
      <c r="G174" s="1">
        <v>1.10568415510209E-5</v>
      </c>
      <c r="H174" s="1">
        <v>5.9400472276332996E-6</v>
      </c>
      <c r="I174">
        <v>5736</v>
      </c>
      <c r="J174" s="1">
        <v>3.8077337520112299E-11</v>
      </c>
      <c r="K174">
        <v>-0.56172041968272002</v>
      </c>
      <c r="L174">
        <v>7749.3028580054397</v>
      </c>
      <c r="M174">
        <v>25.980438432930701</v>
      </c>
      <c r="O174">
        <f t="shared" si="4"/>
        <v>0.36710399999999999</v>
      </c>
      <c r="V174">
        <f t="shared" si="5"/>
        <v>583.24519481769516</v>
      </c>
    </row>
    <row r="175" spans="3:22" x14ac:dyDescent="0.3">
      <c r="C175">
        <v>-104.70366476015199</v>
      </c>
      <c r="D175">
        <v>32.248116074836503</v>
      </c>
      <c r="E175">
        <v>48.882332114584997</v>
      </c>
      <c r="F175">
        <v>43.432267522522302</v>
      </c>
      <c r="G175" s="1">
        <v>3.9827278672840097E-6</v>
      </c>
      <c r="H175" s="1">
        <v>3.53867941070824E-6</v>
      </c>
      <c r="I175">
        <v>1222</v>
      </c>
      <c r="J175" s="1">
        <v>8.1120129793544803E-12</v>
      </c>
      <c r="K175">
        <v>-3.18634203155563E-2</v>
      </c>
      <c r="L175">
        <v>1662.8899262688799</v>
      </c>
      <c r="M175">
        <v>26.513476286318799</v>
      </c>
      <c r="O175">
        <f t="shared" si="4"/>
        <v>7.8208E-2</v>
      </c>
      <c r="V175">
        <f t="shared" si="5"/>
        <v>347.45814018017842</v>
      </c>
    </row>
    <row r="176" spans="3:22" x14ac:dyDescent="0.3">
      <c r="C176">
        <v>-104.70378306304001</v>
      </c>
      <c r="D176">
        <v>32.248114200892701</v>
      </c>
      <c r="E176">
        <v>86.861491193384495</v>
      </c>
      <c r="F176">
        <v>53.580785416739602</v>
      </c>
      <c r="G176" s="1">
        <v>7.0771108211205401E-6</v>
      </c>
      <c r="H176" s="1">
        <v>4.3655381811569199E-6</v>
      </c>
      <c r="I176">
        <v>2202</v>
      </c>
      <c r="J176" s="1">
        <v>1.4617555303223E-11</v>
      </c>
      <c r="K176">
        <v>-2.5270622360065098</v>
      </c>
      <c r="L176">
        <v>3645.3181470015102</v>
      </c>
      <c r="M176">
        <v>39.593749812721398</v>
      </c>
      <c r="O176">
        <f t="shared" si="4"/>
        <v>0.140928</v>
      </c>
      <c r="V176">
        <f t="shared" si="5"/>
        <v>428.64628333391681</v>
      </c>
    </row>
    <row r="177" spans="3:22" x14ac:dyDescent="0.3">
      <c r="C177">
        <v>-104.70373181475</v>
      </c>
      <c r="D177">
        <v>32.248115015650797</v>
      </c>
      <c r="E177">
        <v>41.272394845560697</v>
      </c>
      <c r="F177">
        <v>32.977464707024097</v>
      </c>
      <c r="G177" s="1">
        <v>3.3627020232105201E-6</v>
      </c>
      <c r="H177" s="1">
        <v>2.6868658265560102E-6</v>
      </c>
      <c r="I177">
        <v>884</v>
      </c>
      <c r="J177" s="1">
        <v>5.8682647084691999E-12</v>
      </c>
      <c r="K177">
        <v>-2.48751285446704</v>
      </c>
      <c r="L177">
        <v>1066.0461725031601</v>
      </c>
      <c r="M177">
        <v>17.0767624516401</v>
      </c>
      <c r="O177">
        <f t="shared" si="4"/>
        <v>5.6575999999999994E-2</v>
      </c>
      <c r="V177">
        <f t="shared" si="5"/>
        <v>263.81971765619278</v>
      </c>
    </row>
    <row r="178" spans="3:22" x14ac:dyDescent="0.3">
      <c r="C178">
        <v>-104.703748028438</v>
      </c>
      <c r="D178">
        <v>32.248114445320098</v>
      </c>
      <c r="E178">
        <v>33.5501088646093</v>
      </c>
      <c r="F178">
        <v>20.0150967697667</v>
      </c>
      <c r="G178" s="1">
        <v>2.7335224762245598E-6</v>
      </c>
      <c r="H178" s="1">
        <v>1.6307463294606601E-6</v>
      </c>
      <c r="I178">
        <v>446</v>
      </c>
      <c r="J178" s="1">
        <v>2.9606855882095702E-12</v>
      </c>
      <c r="K178">
        <v>-3.0141172010342498</v>
      </c>
      <c r="L178">
        <v>525.95756879851797</v>
      </c>
      <c r="M178">
        <v>15.2022850400596</v>
      </c>
      <c r="O178">
        <f t="shared" si="4"/>
        <v>2.8544E-2</v>
      </c>
      <c r="V178">
        <f t="shared" si="5"/>
        <v>160.1207741581336</v>
      </c>
    </row>
    <row r="179" spans="3:22" x14ac:dyDescent="0.3">
      <c r="C179">
        <v>-104.70381394237501</v>
      </c>
      <c r="D179">
        <v>32.248113141707002</v>
      </c>
      <c r="E179">
        <v>33.404130329330002</v>
      </c>
      <c r="F179">
        <v>20.497800484555199</v>
      </c>
      <c r="G179" s="1">
        <v>2.721628756033E-6</v>
      </c>
      <c r="H179" s="1">
        <v>1.67007500821565E-6</v>
      </c>
      <c r="I179">
        <v>428</v>
      </c>
      <c r="J179" s="1">
        <v>2.8411960353221899E-12</v>
      </c>
      <c r="K179">
        <v>-1.7888486276348601</v>
      </c>
      <c r="L179">
        <v>536.29841368105599</v>
      </c>
      <c r="M179">
        <v>20.193685254020199</v>
      </c>
      <c r="O179">
        <f t="shared" si="4"/>
        <v>2.7392E-2</v>
      </c>
      <c r="V179">
        <f t="shared" si="5"/>
        <v>163.98240387644159</v>
      </c>
    </row>
    <row r="180" spans="3:22" x14ac:dyDescent="0.3">
      <c r="C180">
        <v>-104.703798299018</v>
      </c>
      <c r="D180">
        <v>32.248111512190697</v>
      </c>
      <c r="E180">
        <v>119.826171551646</v>
      </c>
      <c r="F180">
        <v>36.201202565535198</v>
      </c>
      <c r="G180" s="1">
        <v>9.7629350324368896E-6</v>
      </c>
      <c r="H180" s="1">
        <v>2.94952249718731E-6</v>
      </c>
      <c r="I180">
        <v>2642</v>
      </c>
      <c r="J180" s="1">
        <v>1.7538411040470101E-11</v>
      </c>
      <c r="K180">
        <v>-2.98031624116883</v>
      </c>
      <c r="L180">
        <v>3397.6118500211701</v>
      </c>
      <c r="M180">
        <v>22.2394989002781</v>
      </c>
      <c r="O180">
        <f t="shared" si="4"/>
        <v>0.16908799999999999</v>
      </c>
      <c r="V180">
        <f t="shared" si="5"/>
        <v>289.60962052428158</v>
      </c>
    </row>
    <row r="181" spans="3:22" x14ac:dyDescent="0.3">
      <c r="C181">
        <v>-104.70380840201901</v>
      </c>
      <c r="D181">
        <v>32.248111675142297</v>
      </c>
      <c r="E181">
        <v>48.365632225034403</v>
      </c>
      <c r="F181">
        <v>24.102136152378499</v>
      </c>
      <c r="G181" s="1">
        <v>3.9406293224700697E-6</v>
      </c>
      <c r="H181" s="1">
        <v>1.96374119569697E-6</v>
      </c>
      <c r="I181">
        <v>731</v>
      </c>
      <c r="J181" s="1">
        <v>4.8526035089264503E-12</v>
      </c>
      <c r="K181">
        <v>-8.3515528764227895E-2</v>
      </c>
      <c r="L181">
        <v>913.04353538927103</v>
      </c>
      <c r="M181">
        <v>19.938100247504401</v>
      </c>
      <c r="O181">
        <f t="shared" si="4"/>
        <v>4.6783999999999999E-2</v>
      </c>
      <c r="V181">
        <f t="shared" si="5"/>
        <v>192.81708921902799</v>
      </c>
    </row>
    <row r="182" spans="3:22" x14ac:dyDescent="0.3">
      <c r="C182">
        <v>-104.70381459418201</v>
      </c>
      <c r="D182">
        <v>32.248110697432502</v>
      </c>
      <c r="E182">
        <v>53.890255290677601</v>
      </c>
      <c r="F182">
        <v>33.219164792334098</v>
      </c>
      <c r="G182" s="1">
        <v>4.3907524914751796E-6</v>
      </c>
      <c r="H182" s="1">
        <v>2.7065585380868901E-6</v>
      </c>
      <c r="I182">
        <v>1113</v>
      </c>
      <c r="J182" s="1">
        <v>7.38843735353645E-12</v>
      </c>
      <c r="K182">
        <v>-2.7308189400451299</v>
      </c>
      <c r="L182">
        <v>1402.16147763609</v>
      </c>
      <c r="M182">
        <v>20.622551842145501</v>
      </c>
      <c r="O182">
        <f t="shared" si="4"/>
        <v>7.1232000000000004E-2</v>
      </c>
      <c r="V182">
        <f t="shared" si="5"/>
        <v>265.75331833867278</v>
      </c>
    </row>
    <row r="183" spans="3:22" x14ac:dyDescent="0.3">
      <c r="C183">
        <v>-104.703717067627</v>
      </c>
      <c r="D183">
        <v>32.2481088234887</v>
      </c>
      <c r="E183">
        <v>49.833093494799002</v>
      </c>
      <c r="F183">
        <v>42.5365893581235</v>
      </c>
      <c r="G183" s="1">
        <v>4.0601919259799002E-6</v>
      </c>
      <c r="H183" s="1">
        <v>3.4657033019352998E-6</v>
      </c>
      <c r="I183">
        <v>1270</v>
      </c>
      <c r="J183" s="1">
        <v>8.4306517870541695E-12</v>
      </c>
      <c r="K183">
        <v>-1.38236038284468</v>
      </c>
      <c r="L183">
        <v>1660.2733379373999</v>
      </c>
      <c r="M183">
        <v>23.5065714192732</v>
      </c>
      <c r="O183">
        <f t="shared" si="4"/>
        <v>8.1279999999999991E-2</v>
      </c>
      <c r="V183">
        <f t="shared" si="5"/>
        <v>340.292714864988</v>
      </c>
    </row>
    <row r="184" spans="3:22" x14ac:dyDescent="0.3">
      <c r="C184">
        <v>-104.70368700305001</v>
      </c>
      <c r="D184">
        <v>32.248108416109602</v>
      </c>
      <c r="E184">
        <v>116.722960684694</v>
      </c>
      <c r="F184">
        <v>35.177883961686703</v>
      </c>
      <c r="G184" s="1">
        <v>9.5100983967196192E-6</v>
      </c>
      <c r="H184" s="1">
        <v>2.86614677953325E-6</v>
      </c>
      <c r="I184">
        <v>2431</v>
      </c>
      <c r="J184" s="1">
        <v>1.6137727948290299E-11</v>
      </c>
      <c r="K184">
        <v>-0.218625411319125</v>
      </c>
      <c r="L184">
        <v>3216.0670032983498</v>
      </c>
      <c r="M184">
        <v>24.4107788330654</v>
      </c>
      <c r="O184">
        <f t="shared" si="4"/>
        <v>0.155584</v>
      </c>
      <c r="V184">
        <f t="shared" si="5"/>
        <v>281.42307169349363</v>
      </c>
    </row>
    <row r="185" spans="3:22" x14ac:dyDescent="0.3">
      <c r="C185">
        <v>-104.70380514298699</v>
      </c>
      <c r="D185">
        <v>32.248109393819398</v>
      </c>
      <c r="E185">
        <v>41.404203249648297</v>
      </c>
      <c r="F185">
        <v>25.933921815243899</v>
      </c>
      <c r="G185" s="1">
        <v>3.37344122040904E-6</v>
      </c>
      <c r="H185" s="1">
        <v>2.1129874262017601E-6</v>
      </c>
      <c r="I185">
        <v>665</v>
      </c>
      <c r="J185" s="1">
        <v>4.4144751483393897E-12</v>
      </c>
      <c r="K185">
        <v>-0.26770423461499598</v>
      </c>
      <c r="L185">
        <v>841.03043136481597</v>
      </c>
      <c r="M185">
        <v>20.930328416197199</v>
      </c>
      <c r="O185">
        <f t="shared" si="4"/>
        <v>4.2560000000000001E-2</v>
      </c>
      <c r="V185">
        <f t="shared" si="5"/>
        <v>207.47137452195119</v>
      </c>
    </row>
    <row r="186" spans="3:22" x14ac:dyDescent="0.3">
      <c r="C186">
        <v>-104.70380897235</v>
      </c>
      <c r="D186">
        <v>32.248109556770999</v>
      </c>
      <c r="E186">
        <v>23.143923232295499</v>
      </c>
      <c r="F186">
        <v>21.8704595932949</v>
      </c>
      <c r="G186" s="1">
        <v>1.88567001671434E-6</v>
      </c>
      <c r="H186" s="1">
        <v>1.7819135283550701E-6</v>
      </c>
      <c r="I186">
        <v>350</v>
      </c>
      <c r="J186" s="1">
        <v>2.3234079728101998E-12</v>
      </c>
      <c r="K186">
        <v>-1.5025558742332501</v>
      </c>
      <c r="L186">
        <v>396.455065270776</v>
      </c>
      <c r="M186">
        <v>11.717611739693099</v>
      </c>
      <c r="O186">
        <f t="shared" si="4"/>
        <v>2.24E-2</v>
      </c>
      <c r="V186">
        <f t="shared" si="5"/>
        <v>174.9636767463592</v>
      </c>
    </row>
    <row r="187" spans="3:22" x14ac:dyDescent="0.3">
      <c r="C187">
        <v>-104.703785751742</v>
      </c>
      <c r="D187">
        <v>32.248093343083198</v>
      </c>
      <c r="E187">
        <v>552.64005928336098</v>
      </c>
      <c r="F187">
        <v>302.06713783260602</v>
      </c>
      <c r="G187" s="1">
        <v>4.5026799448232798E-5</v>
      </c>
      <c r="H187" s="1">
        <v>2.46111663579506E-5</v>
      </c>
      <c r="I187">
        <v>82923</v>
      </c>
      <c r="J187" s="1">
        <v>5.5046845522668699E-10</v>
      </c>
      <c r="K187">
        <v>-0.664452740824508</v>
      </c>
      <c r="L187">
        <v>130750.971465895</v>
      </c>
      <c r="M187">
        <v>36.579438706786902</v>
      </c>
      <c r="O187">
        <f t="shared" si="4"/>
        <v>5.3070719999999998</v>
      </c>
      <c r="V187">
        <f t="shared" si="5"/>
        <v>2416.5371026608482</v>
      </c>
    </row>
    <row r="188" spans="3:22" x14ac:dyDescent="0.3">
      <c r="C188">
        <v>-104.70381508303601</v>
      </c>
      <c r="D188">
        <v>32.248107682827197</v>
      </c>
      <c r="E188">
        <v>30.613215761450601</v>
      </c>
      <c r="F188">
        <v>20.685684457344099</v>
      </c>
      <c r="G188" s="1">
        <v>2.4942367159264301E-6</v>
      </c>
      <c r="H188" s="1">
        <v>1.6853830080976599E-6</v>
      </c>
      <c r="I188">
        <v>424</v>
      </c>
      <c r="J188" s="1">
        <v>2.8146428013472101E-12</v>
      </c>
      <c r="K188">
        <v>-2.7809772524838601</v>
      </c>
      <c r="L188">
        <v>495.99572042539302</v>
      </c>
      <c r="M188">
        <v>14.5153914561291</v>
      </c>
      <c r="O188">
        <f t="shared" si="4"/>
        <v>2.7136E-2</v>
      </c>
      <c r="V188">
        <f t="shared" si="5"/>
        <v>165.48547565875279</v>
      </c>
    </row>
    <row r="189" spans="3:22" x14ac:dyDescent="0.3">
      <c r="C189">
        <v>-104.70365775323199</v>
      </c>
      <c r="D189">
        <v>32.248106460689897</v>
      </c>
      <c r="E189">
        <v>47.093873263793697</v>
      </c>
      <c r="F189">
        <v>39.864153788628499</v>
      </c>
      <c r="G189" s="1">
        <v>3.8370117241212803E-6</v>
      </c>
      <c r="H189" s="1">
        <v>3.2479644348288899E-6</v>
      </c>
      <c r="I189">
        <v>926</v>
      </c>
      <c r="J189" s="1">
        <v>6.1470736652064199E-12</v>
      </c>
      <c r="K189">
        <v>-0.58306552727667604</v>
      </c>
      <c r="L189">
        <v>1470.4357115755099</v>
      </c>
      <c r="M189">
        <v>37.025468525392</v>
      </c>
      <c r="O189">
        <f t="shared" si="4"/>
        <v>5.9263999999999997E-2</v>
      </c>
      <c r="V189">
        <f t="shared" si="5"/>
        <v>318.91323030902799</v>
      </c>
    </row>
    <row r="190" spans="3:22" x14ac:dyDescent="0.3">
      <c r="C190">
        <v>-104.703763101465</v>
      </c>
      <c r="D190">
        <v>32.248095950309398</v>
      </c>
      <c r="E190">
        <v>293.00850567778201</v>
      </c>
      <c r="F190">
        <v>208.90202847544001</v>
      </c>
      <c r="G190" s="1">
        <v>2.38731069168028E-5</v>
      </c>
      <c r="H190" s="1">
        <v>1.70204631070179E-5</v>
      </c>
      <c r="I190">
        <v>29266</v>
      </c>
      <c r="J190" s="1">
        <v>1.9427673637789501E-10</v>
      </c>
      <c r="K190">
        <v>-1.0087433433116999</v>
      </c>
      <c r="L190">
        <v>47942.642298193598</v>
      </c>
      <c r="M190">
        <v>38.956222275002403</v>
      </c>
      <c r="O190">
        <f t="shared" si="4"/>
        <v>1.873024</v>
      </c>
      <c r="V190">
        <f t="shared" si="5"/>
        <v>1671.21622780352</v>
      </c>
    </row>
    <row r="191" spans="3:22" x14ac:dyDescent="0.3">
      <c r="C191">
        <v>-104.703685129107</v>
      </c>
      <c r="D191">
        <v>32.248102631326503</v>
      </c>
      <c r="E191">
        <v>132.50982340475599</v>
      </c>
      <c r="F191">
        <v>38.705669135208304</v>
      </c>
      <c r="G191" s="1">
        <v>1.0796345909313499E-5</v>
      </c>
      <c r="H191" s="1">
        <v>3.1535759530727001E-6</v>
      </c>
      <c r="I191">
        <v>2973</v>
      </c>
      <c r="J191" s="1">
        <v>1.97356911518992E-11</v>
      </c>
      <c r="K191">
        <v>-0.63747350520069002</v>
      </c>
      <c r="L191">
        <v>4017.1841115960201</v>
      </c>
      <c r="M191">
        <v>25.992936409906498</v>
      </c>
      <c r="O191">
        <f t="shared" si="4"/>
        <v>0.190272</v>
      </c>
      <c r="V191">
        <f t="shared" si="5"/>
        <v>309.64535308166643</v>
      </c>
    </row>
    <row r="192" spans="3:22" x14ac:dyDescent="0.3">
      <c r="C192">
        <v>-104.70373010375801</v>
      </c>
      <c r="D192">
        <v>32.248102549850699</v>
      </c>
      <c r="E192">
        <v>159.3016602946</v>
      </c>
      <c r="F192">
        <v>62.624874341692802</v>
      </c>
      <c r="G192" s="1">
        <v>1.29792326657552E-5</v>
      </c>
      <c r="H192" s="1">
        <v>5.1024127007925801E-6</v>
      </c>
      <c r="I192">
        <v>5765</v>
      </c>
      <c r="J192" s="1">
        <v>3.8269848466430898E-11</v>
      </c>
      <c r="K192">
        <v>-3.0078194322045202</v>
      </c>
      <c r="L192">
        <v>7813.8712483408299</v>
      </c>
      <c r="M192">
        <v>26.2209496832429</v>
      </c>
      <c r="O192">
        <f t="shared" si="4"/>
        <v>0.36896000000000001</v>
      </c>
      <c r="V192">
        <f t="shared" si="5"/>
        <v>500.99899473354242</v>
      </c>
    </row>
    <row r="193" spans="2:22" x14ac:dyDescent="0.3">
      <c r="C193">
        <v>-104.70368798075999</v>
      </c>
      <c r="D193">
        <v>32.248099861148702</v>
      </c>
      <c r="E193">
        <v>77.835779205483902</v>
      </c>
      <c r="F193">
        <v>55.722823625280299</v>
      </c>
      <c r="G193" s="1">
        <v>6.3417335774156297E-6</v>
      </c>
      <c r="H193" s="1">
        <v>4.5400624907979601E-6</v>
      </c>
      <c r="I193">
        <v>1581</v>
      </c>
      <c r="J193" s="1">
        <v>1.04951657286083E-11</v>
      </c>
      <c r="K193">
        <v>-1.37079655782567</v>
      </c>
      <c r="L193">
        <v>3397.1245818183902</v>
      </c>
      <c r="M193">
        <v>53.460641141581704</v>
      </c>
      <c r="O193">
        <f t="shared" si="4"/>
        <v>0.101184</v>
      </c>
      <c r="V193">
        <f t="shared" si="5"/>
        <v>445.78258900224239</v>
      </c>
    </row>
    <row r="194" spans="2:22" x14ac:dyDescent="0.3">
      <c r="C194">
        <v>-104.703720245184</v>
      </c>
      <c r="D194">
        <v>32.248097905728997</v>
      </c>
      <c r="E194">
        <v>93.096167758012697</v>
      </c>
      <c r="F194">
        <v>89.477158099317407</v>
      </c>
      <c r="G194" s="1">
        <v>7.58508617792719E-6</v>
      </c>
      <c r="H194" s="1">
        <v>7.2902244150745197E-6</v>
      </c>
      <c r="I194">
        <v>4629</v>
      </c>
      <c r="J194" s="1">
        <v>3.0728730017538398E-11</v>
      </c>
      <c r="K194">
        <v>-1.3250986865811201</v>
      </c>
      <c r="L194">
        <v>6524.43737865599</v>
      </c>
      <c r="M194">
        <v>29.051353682337599</v>
      </c>
      <c r="O194">
        <f t="shared" si="4"/>
        <v>0.29625599999999996</v>
      </c>
      <c r="V194">
        <f t="shared" si="5"/>
        <v>715.81726479453926</v>
      </c>
    </row>
    <row r="195" spans="2:22" x14ac:dyDescent="0.3">
      <c r="C195">
        <v>-104.70367885546899</v>
      </c>
      <c r="D195">
        <v>32.2480976613016</v>
      </c>
      <c r="E195">
        <v>52.571512684929402</v>
      </c>
      <c r="F195">
        <v>34.397894394773701</v>
      </c>
      <c r="G195" s="1">
        <v>4.2833068623800601E-6</v>
      </c>
      <c r="H195" s="1">
        <v>2.802596493572E-6</v>
      </c>
      <c r="I195">
        <v>768</v>
      </c>
      <c r="J195" s="1">
        <v>5.0982209231949596E-12</v>
      </c>
      <c r="K195">
        <v>-1.2532397730831899</v>
      </c>
      <c r="L195">
        <v>1416.3853093986299</v>
      </c>
      <c r="M195">
        <v>45.777466420766601</v>
      </c>
      <c r="O195">
        <f t="shared" si="4"/>
        <v>4.9152000000000001E-2</v>
      </c>
      <c r="V195">
        <f t="shared" si="5"/>
        <v>275.18315515818961</v>
      </c>
    </row>
    <row r="196" spans="2:22" x14ac:dyDescent="0.3">
      <c r="C196">
        <v>-104.703731488847</v>
      </c>
      <c r="D196">
        <v>32.248098964914703</v>
      </c>
      <c r="E196">
        <v>39.5878741496335</v>
      </c>
      <c r="F196">
        <v>25.2410739871762</v>
      </c>
      <c r="G196" s="1">
        <v>3.2254543259656498E-6</v>
      </c>
      <c r="H196" s="1">
        <v>2.0565370844675702E-6</v>
      </c>
      <c r="I196">
        <v>685</v>
      </c>
      <c r="J196" s="1">
        <v>4.54724131821425E-12</v>
      </c>
      <c r="K196">
        <v>-8.1704237684912598E-2</v>
      </c>
      <c r="L196">
        <v>782.65270774179896</v>
      </c>
      <c r="M196">
        <v>12.477144303705</v>
      </c>
      <c r="O196">
        <f t="shared" si="4"/>
        <v>4.3839999999999997E-2</v>
      </c>
      <c r="V196">
        <f t="shared" si="5"/>
        <v>201.9285918974096</v>
      </c>
    </row>
    <row r="197" spans="2:22" x14ac:dyDescent="0.3">
      <c r="C197">
        <v>-104.703705172158</v>
      </c>
      <c r="D197">
        <v>32.248098068680697</v>
      </c>
      <c r="E197">
        <v>38.1521357033415</v>
      </c>
      <c r="F197">
        <v>25.328867199102501</v>
      </c>
      <c r="G197" s="1">
        <v>3.1084763653647901E-6</v>
      </c>
      <c r="H197" s="1">
        <v>2.0636901079951202E-6</v>
      </c>
      <c r="I197">
        <v>422</v>
      </c>
      <c r="J197" s="1">
        <v>2.80136618435973E-12</v>
      </c>
      <c r="K197">
        <v>-0.39269374308041499</v>
      </c>
      <c r="L197">
        <v>756.89162959350404</v>
      </c>
      <c r="M197">
        <v>44.245651094511501</v>
      </c>
      <c r="O197">
        <f t="shared" si="4"/>
        <v>2.7007999999999997E-2</v>
      </c>
      <c r="V197">
        <f t="shared" si="5"/>
        <v>202.63093759282</v>
      </c>
    </row>
    <row r="198" spans="2:22" x14ac:dyDescent="0.3">
      <c r="C198">
        <v>-104.703685373534</v>
      </c>
      <c r="D198">
        <v>32.248095787357798</v>
      </c>
      <c r="E198">
        <v>95.360591740489596</v>
      </c>
      <c r="F198">
        <v>37.5653960446516</v>
      </c>
      <c r="G198" s="1">
        <v>7.7695819682920196E-6</v>
      </c>
      <c r="H198" s="1">
        <v>3.06067127325038E-6</v>
      </c>
      <c r="I198">
        <v>2256</v>
      </c>
      <c r="J198" s="1">
        <v>1.4976023961885199E-11</v>
      </c>
      <c r="K198">
        <v>-2.9889662787030802</v>
      </c>
      <c r="L198">
        <v>2805.79534594913</v>
      </c>
      <c r="M198">
        <v>19.594991015396101</v>
      </c>
      <c r="O198">
        <f t="shared" si="4"/>
        <v>0.14438399999999998</v>
      </c>
      <c r="V198">
        <f t="shared" si="5"/>
        <v>300.5231683572128</v>
      </c>
    </row>
    <row r="199" spans="2:22" x14ac:dyDescent="0.3">
      <c r="C199">
        <v>-104.703730348186</v>
      </c>
      <c r="D199">
        <v>32.248095135551203</v>
      </c>
      <c r="E199">
        <v>63.515891153314101</v>
      </c>
      <c r="F199">
        <v>35.788992009905201</v>
      </c>
      <c r="G199" s="1">
        <v>5.1750090220471504E-6</v>
      </c>
      <c r="H199" s="1">
        <v>2.9159373060542901E-6</v>
      </c>
      <c r="I199">
        <v>1359</v>
      </c>
      <c r="J199" s="1">
        <v>9.0214612429973395E-12</v>
      </c>
      <c r="K199">
        <v>-3.1407863264309599</v>
      </c>
      <c r="L199">
        <v>1780.4547631759899</v>
      </c>
      <c r="M199">
        <v>23.671186254920599</v>
      </c>
      <c r="O199">
        <f t="shared" si="4"/>
        <v>8.6975999999999998E-2</v>
      </c>
      <c r="V199">
        <f t="shared" si="5"/>
        <v>286.3119360792416</v>
      </c>
    </row>
    <row r="200" spans="2:22" x14ac:dyDescent="0.3">
      <c r="C200">
        <v>-104.70372032666</v>
      </c>
      <c r="D200">
        <v>32.2480917135669</v>
      </c>
      <c r="E200">
        <v>70.788388111823807</v>
      </c>
      <c r="F200">
        <v>22.802343465476401</v>
      </c>
      <c r="G200" s="1">
        <v>5.76754164167543E-6</v>
      </c>
      <c r="H200" s="1">
        <v>1.85783952669144E-6</v>
      </c>
      <c r="I200">
        <v>876</v>
      </c>
      <c r="J200" s="1">
        <v>5.8151582405192499E-12</v>
      </c>
      <c r="K200">
        <v>-0.78245165332668998</v>
      </c>
      <c r="L200">
        <v>1264.27219798082</v>
      </c>
      <c r="M200">
        <v>30.711123648921198</v>
      </c>
      <c r="O200">
        <f t="shared" si="4"/>
        <v>5.6063999999999996E-2</v>
      </c>
      <c r="V200">
        <f t="shared" si="5"/>
        <v>182.41874772381121</v>
      </c>
    </row>
    <row r="201" spans="2:22" x14ac:dyDescent="0.3">
      <c r="C201">
        <v>-104.70371185317499</v>
      </c>
      <c r="D201">
        <v>32.248089513719798</v>
      </c>
      <c r="E201">
        <v>108.42120160617</v>
      </c>
      <c r="F201">
        <v>33.759656401483902</v>
      </c>
      <c r="G201" s="1">
        <v>8.8337058066113205E-6</v>
      </c>
      <c r="H201" s="1">
        <v>2.7505955326547398E-6</v>
      </c>
      <c r="I201">
        <v>2027</v>
      </c>
      <c r="J201" s="1">
        <v>1.3455851316817901E-11</v>
      </c>
      <c r="K201">
        <v>-0.123695284904609</v>
      </c>
      <c r="L201">
        <v>2866.8918846342499</v>
      </c>
      <c r="M201">
        <v>29.296252472436699</v>
      </c>
      <c r="O201">
        <f t="shared" si="4"/>
        <v>0.12972799999999998</v>
      </c>
      <c r="V201">
        <f t="shared" si="5"/>
        <v>270.07725121187121</v>
      </c>
    </row>
    <row r="202" spans="2:22" x14ac:dyDescent="0.3">
      <c r="C202">
        <v>-104.703684069921</v>
      </c>
      <c r="D202">
        <v>32.2480880471551</v>
      </c>
      <c r="E202">
        <v>41.8601606147895</v>
      </c>
      <c r="F202">
        <v>24.1711973506196</v>
      </c>
      <c r="G202" s="1">
        <v>3.4105907185177701E-6</v>
      </c>
      <c r="H202" s="1">
        <v>1.9693680131355901E-6</v>
      </c>
      <c r="I202">
        <v>645</v>
      </c>
      <c r="J202" s="1">
        <v>4.2817089784645197E-12</v>
      </c>
      <c r="K202">
        <v>-1.30264222479529</v>
      </c>
      <c r="L202">
        <v>792.49792892689402</v>
      </c>
      <c r="M202">
        <v>18.61177468648</v>
      </c>
      <c r="O202">
        <f t="shared" ref="O202:O265" si="6">I202*$P$9</f>
        <v>4.1279999999999997E-2</v>
      </c>
      <c r="V202">
        <f t="shared" ref="V202:V265" si="7">F202*$W$9</f>
        <v>193.3695788049568</v>
      </c>
    </row>
    <row r="203" spans="2:22" x14ac:dyDescent="0.3">
      <c r="C203">
        <v>-104.703712912361</v>
      </c>
      <c r="D203">
        <v>32.248087313872702</v>
      </c>
      <c r="E203">
        <v>37.881440575674397</v>
      </c>
      <c r="F203">
        <v>24.4333370709452</v>
      </c>
      <c r="G203" s="1">
        <v>3.0864212591155501E-6</v>
      </c>
      <c r="H203" s="1">
        <v>1.9907260605956699E-6</v>
      </c>
      <c r="I203">
        <v>571</v>
      </c>
      <c r="J203" s="1">
        <v>3.7904741499275002E-12</v>
      </c>
      <c r="K203">
        <v>-0.85420895050675605</v>
      </c>
      <c r="L203">
        <v>724.95050025840897</v>
      </c>
      <c r="M203">
        <v>21.236001658531599</v>
      </c>
      <c r="O203">
        <f t="shared" si="6"/>
        <v>3.6544E-2</v>
      </c>
      <c r="V203">
        <f t="shared" si="7"/>
        <v>195.4666965675616</v>
      </c>
    </row>
    <row r="204" spans="2:22" x14ac:dyDescent="0.3">
      <c r="C204">
        <v>-104.70367046345901</v>
      </c>
      <c r="D204">
        <v>32.248083565985098</v>
      </c>
      <c r="E204">
        <v>49.649086712259397</v>
      </c>
      <c r="F204">
        <v>27.484742940866099</v>
      </c>
      <c r="G204" s="1">
        <v>4.0451998233348801E-6</v>
      </c>
      <c r="H204" s="1">
        <v>2.2393418419385099E-6</v>
      </c>
      <c r="I204">
        <v>952</v>
      </c>
      <c r="J204" s="1">
        <v>6.3196696860437502E-12</v>
      </c>
      <c r="K204">
        <v>-0.37463043949223301</v>
      </c>
      <c r="L204">
        <v>1068.8137318510201</v>
      </c>
      <c r="M204">
        <v>10.929288085466199</v>
      </c>
      <c r="O204">
        <f t="shared" si="6"/>
        <v>6.0927999999999996E-2</v>
      </c>
      <c r="V204">
        <f t="shared" si="7"/>
        <v>219.87794352692879</v>
      </c>
    </row>
    <row r="205" spans="2:22" x14ac:dyDescent="0.3">
      <c r="C205">
        <v>-104.703657345853</v>
      </c>
      <c r="D205">
        <v>32.248073381507801</v>
      </c>
      <c r="E205">
        <v>32.857561147169598</v>
      </c>
      <c r="F205">
        <v>20.239848067374702</v>
      </c>
      <c r="G205" s="1">
        <v>2.6770965862484998E-6</v>
      </c>
      <c r="H205" s="1">
        <v>1.64905812469361E-6</v>
      </c>
      <c r="I205">
        <v>471</v>
      </c>
      <c r="J205" s="1">
        <v>3.1266433005531601E-12</v>
      </c>
      <c r="K205">
        <v>-2.69600104309158</v>
      </c>
      <c r="L205">
        <v>520.88476373449305</v>
      </c>
      <c r="M205">
        <v>9.5769289500510606</v>
      </c>
      <c r="O205">
        <f t="shared" si="6"/>
        <v>3.0143999999999997E-2</v>
      </c>
      <c r="V205">
        <f t="shared" si="7"/>
        <v>161.91878453899761</v>
      </c>
    </row>
    <row r="208" spans="2:22" x14ac:dyDescent="0.3">
      <c r="B208" s="3" t="s">
        <v>42</v>
      </c>
      <c r="C208">
        <v>-104.703563567191</v>
      </c>
      <c r="D208">
        <v>32.248126829644498</v>
      </c>
      <c r="E208">
        <v>33.681938232193502</v>
      </c>
      <c r="F208">
        <v>22.1890888524877</v>
      </c>
      <c r="G208" s="1">
        <v>2.74426338144106E-6</v>
      </c>
      <c r="H208" s="1">
        <v>1.80787410705546E-6</v>
      </c>
      <c r="I208">
        <v>458</v>
      </c>
      <c r="J208" s="1">
        <v>3.04034529013449E-12</v>
      </c>
      <c r="K208">
        <v>-8.9188581295100697E-2</v>
      </c>
      <c r="L208">
        <v>585.37696092015904</v>
      </c>
      <c r="M208">
        <v>21.7598179333764</v>
      </c>
      <c r="O208">
        <f t="shared" si="6"/>
        <v>2.9311999999999998E-2</v>
      </c>
      <c r="V208">
        <f t="shared" si="7"/>
        <v>177.5127108199016</v>
      </c>
    </row>
    <row r="209" spans="3:22" x14ac:dyDescent="0.3">
      <c r="C209">
        <v>-104.703519081395</v>
      </c>
      <c r="D209">
        <v>32.248121615192098</v>
      </c>
      <c r="E209">
        <v>52.6346891479375</v>
      </c>
      <c r="F209">
        <v>26.2642847926545</v>
      </c>
      <c r="G209" s="1">
        <v>4.2884542162172204E-6</v>
      </c>
      <c r="H209" s="1">
        <v>2.1399040191615202E-6</v>
      </c>
      <c r="I209">
        <v>647</v>
      </c>
      <c r="J209" s="1">
        <v>4.2949855954519998E-12</v>
      </c>
      <c r="K209">
        <v>-2.5148036591073999</v>
      </c>
      <c r="L209">
        <v>1082.7712671873501</v>
      </c>
      <c r="M209">
        <v>40.245920850793503</v>
      </c>
      <c r="O209">
        <f t="shared" si="6"/>
        <v>4.1408E-2</v>
      </c>
      <c r="V209">
        <f t="shared" si="7"/>
        <v>210.114278341236</v>
      </c>
    </row>
    <row r="210" spans="3:22" x14ac:dyDescent="0.3">
      <c r="C210">
        <v>-104.703522910758</v>
      </c>
      <c r="D210">
        <v>32.248118437635199</v>
      </c>
      <c r="E210">
        <v>84.227542243100601</v>
      </c>
      <c r="F210">
        <v>50.854630187131498</v>
      </c>
      <c r="G210" s="1">
        <v>6.8625076826960202E-6</v>
      </c>
      <c r="H210" s="1">
        <v>4.14342246094023E-6</v>
      </c>
      <c r="I210">
        <v>2837</v>
      </c>
      <c r="J210" s="1">
        <v>1.8832881196750101E-11</v>
      </c>
      <c r="K210">
        <v>-0.138503244107054</v>
      </c>
      <c r="L210">
        <v>3354.93190683891</v>
      </c>
      <c r="M210">
        <v>15.437926050991599</v>
      </c>
      <c r="O210">
        <f t="shared" si="6"/>
        <v>0.18156799999999998</v>
      </c>
      <c r="V210">
        <f t="shared" si="7"/>
        <v>406.83704149705198</v>
      </c>
    </row>
    <row r="211" spans="3:22" x14ac:dyDescent="0.3">
      <c r="C211">
        <v>-104.70351794073299</v>
      </c>
      <c r="D211">
        <v>32.248115504505797</v>
      </c>
      <c r="E211">
        <v>71.190214703399505</v>
      </c>
      <c r="F211">
        <v>40.095636619790298</v>
      </c>
      <c r="G211" s="1">
        <v>5.80028079087013E-6</v>
      </c>
      <c r="H211" s="1">
        <v>3.2668246872469801E-6</v>
      </c>
      <c r="I211">
        <v>1563</v>
      </c>
      <c r="J211" s="1">
        <v>1.0375676175720999E-11</v>
      </c>
      <c r="K211">
        <v>-3.0886035637407798</v>
      </c>
      <c r="L211">
        <v>2235.71529241911</v>
      </c>
      <c r="M211">
        <v>30.089488348546102</v>
      </c>
      <c r="O211">
        <f t="shared" si="6"/>
        <v>0.100032</v>
      </c>
      <c r="V211">
        <f t="shared" si="7"/>
        <v>320.76509295832238</v>
      </c>
    </row>
    <row r="212" spans="3:22" x14ac:dyDescent="0.3">
      <c r="C212">
        <v>-104.703505719361</v>
      </c>
      <c r="D212">
        <v>32.248115341554097</v>
      </c>
      <c r="E212">
        <v>31.249833147038</v>
      </c>
      <c r="F212">
        <v>25.4880476615044</v>
      </c>
      <c r="G212" s="1">
        <v>2.5461056365097001E-6</v>
      </c>
      <c r="H212" s="1">
        <v>2.07665946596375E-6</v>
      </c>
      <c r="I212">
        <v>499</v>
      </c>
      <c r="J212" s="1">
        <v>3.31251593837797E-12</v>
      </c>
      <c r="K212">
        <v>-2.57922229636196</v>
      </c>
      <c r="L212">
        <v>623.85456122551602</v>
      </c>
      <c r="M212">
        <v>20.013408410487301</v>
      </c>
      <c r="O212">
        <f t="shared" si="6"/>
        <v>3.1935999999999999E-2</v>
      </c>
      <c r="V212">
        <f t="shared" si="7"/>
        <v>203.9043812920352</v>
      </c>
    </row>
    <row r="213" spans="3:22" x14ac:dyDescent="0.3">
      <c r="C213">
        <v>-104.70352559945999</v>
      </c>
      <c r="D213">
        <v>32.248114119416798</v>
      </c>
      <c r="E213">
        <v>48.584334766759603</v>
      </c>
      <c r="F213">
        <v>27.356564817239601</v>
      </c>
      <c r="G213" s="1">
        <v>3.9584482903853802E-6</v>
      </c>
      <c r="H213" s="1">
        <v>2.2288984248006699E-6</v>
      </c>
      <c r="I213">
        <v>817</v>
      </c>
      <c r="J213" s="1">
        <v>5.4234980393883897E-12</v>
      </c>
      <c r="K213">
        <v>-2.3447778979536098</v>
      </c>
      <c r="L213">
        <v>1041.01479960913</v>
      </c>
      <c r="M213">
        <v>21.5188871179591</v>
      </c>
      <c r="O213">
        <f t="shared" si="6"/>
        <v>5.2287999999999994E-2</v>
      </c>
      <c r="V213">
        <f t="shared" si="7"/>
        <v>218.85251853791681</v>
      </c>
    </row>
    <row r="214" spans="3:22" x14ac:dyDescent="0.3">
      <c r="C214">
        <v>-104.703496757021</v>
      </c>
      <c r="D214">
        <v>32.248113630561903</v>
      </c>
      <c r="E214">
        <v>37.495352938779497</v>
      </c>
      <c r="F214">
        <v>24.6031724146094</v>
      </c>
      <c r="G214" s="1">
        <v>3.0549644540868802E-6</v>
      </c>
      <c r="H214" s="1">
        <v>2.0045635337030399E-6</v>
      </c>
      <c r="I214">
        <v>525</v>
      </c>
      <c r="J214" s="1">
        <v>3.4851119592152999E-12</v>
      </c>
      <c r="K214">
        <v>-0.91197188279458097</v>
      </c>
      <c r="L214">
        <v>722.54955399456196</v>
      </c>
      <c r="M214">
        <v>27.3406236156986</v>
      </c>
      <c r="O214">
        <f t="shared" si="6"/>
        <v>3.3599999999999998E-2</v>
      </c>
      <c r="V214">
        <f t="shared" si="7"/>
        <v>196.8253793168752</v>
      </c>
    </row>
    <row r="215" spans="3:22" x14ac:dyDescent="0.3">
      <c r="C215">
        <v>-104.703519407298</v>
      </c>
      <c r="D215">
        <v>32.248109312343601</v>
      </c>
      <c r="E215">
        <v>48.198046787380299</v>
      </c>
      <c r="F215">
        <v>21.286798523373001</v>
      </c>
      <c r="G215" s="1">
        <v>3.9269751622894296E-6</v>
      </c>
      <c r="H215" s="1">
        <v>1.7343592667707899E-6</v>
      </c>
      <c r="I215">
        <v>649</v>
      </c>
      <c r="J215" s="1">
        <v>4.3082622124394903E-12</v>
      </c>
      <c r="K215">
        <v>-9.3744904064826606E-2</v>
      </c>
      <c r="L215">
        <v>803.59804194265803</v>
      </c>
      <c r="M215">
        <v>19.238230293459299</v>
      </c>
      <c r="O215">
        <f t="shared" si="6"/>
        <v>4.1535999999999997E-2</v>
      </c>
      <c r="V215">
        <f t="shared" si="7"/>
        <v>170.29438818698401</v>
      </c>
    </row>
    <row r="216" spans="3:22" x14ac:dyDescent="0.3">
      <c r="C216">
        <v>-104.70359803146199</v>
      </c>
      <c r="D216">
        <v>32.248104586746102</v>
      </c>
      <c r="E216">
        <v>43.6546624253074</v>
      </c>
      <c r="F216">
        <v>20.569631243213301</v>
      </c>
      <c r="G216" s="1">
        <v>3.5567992167516101E-6</v>
      </c>
      <c r="H216" s="1">
        <v>1.6759274778475299E-6</v>
      </c>
      <c r="I216">
        <v>477</v>
      </c>
      <c r="J216" s="1">
        <v>3.16647315151562E-12</v>
      </c>
      <c r="K216">
        <v>-1.6721877842466201E-2</v>
      </c>
      <c r="L216">
        <v>703.32526999701395</v>
      </c>
      <c r="M216">
        <v>32.1793172592782</v>
      </c>
      <c r="O216">
        <f t="shared" si="6"/>
        <v>3.0528E-2</v>
      </c>
      <c r="V216">
        <f t="shared" si="7"/>
        <v>164.55704994570641</v>
      </c>
    </row>
    <row r="217" spans="3:22" x14ac:dyDescent="0.3">
      <c r="C217">
        <v>-104.703519651725</v>
      </c>
      <c r="D217">
        <v>32.248101735092497</v>
      </c>
      <c r="E217">
        <v>85.323166138074697</v>
      </c>
      <c r="F217">
        <v>43.107990744504498</v>
      </c>
      <c r="G217" s="1">
        <v>6.9517745329016797E-6</v>
      </c>
      <c r="H217" s="1">
        <v>3.5122586958066401E-6</v>
      </c>
      <c r="I217">
        <v>2493</v>
      </c>
      <c r="J217" s="1">
        <v>1.6549303074902399E-11</v>
      </c>
      <c r="K217">
        <v>-2.5858348746424999</v>
      </c>
      <c r="L217">
        <v>2880.8710870218702</v>
      </c>
      <c r="M217">
        <v>13.4636738439707</v>
      </c>
      <c r="O217">
        <f t="shared" si="6"/>
        <v>0.159552</v>
      </c>
      <c r="V217">
        <f t="shared" si="7"/>
        <v>344.86392595603598</v>
      </c>
    </row>
    <row r="218" spans="3:22" x14ac:dyDescent="0.3">
      <c r="C218">
        <v>-104.703500016053</v>
      </c>
      <c r="D218">
        <v>32.248101246237603</v>
      </c>
      <c r="E218">
        <v>46.282216459361599</v>
      </c>
      <c r="F218">
        <v>22.799502996077901</v>
      </c>
      <c r="G218" s="1">
        <v>3.7708813241619499E-6</v>
      </c>
      <c r="H218" s="1">
        <v>1.8576080971311E-6</v>
      </c>
      <c r="I218">
        <v>483</v>
      </c>
      <c r="J218" s="1">
        <v>3.2063030024780799E-12</v>
      </c>
      <c r="K218">
        <v>-2.8346961888003199</v>
      </c>
      <c r="L218">
        <v>826.491916744994</v>
      </c>
      <c r="M218">
        <v>41.560227001103897</v>
      </c>
      <c r="O218">
        <f t="shared" si="6"/>
        <v>3.0911999999999999E-2</v>
      </c>
      <c r="V218">
        <f t="shared" si="7"/>
        <v>182.39602396862321</v>
      </c>
    </row>
    <row r="219" spans="3:22" x14ac:dyDescent="0.3">
      <c r="C219">
        <v>-104.70363876937201</v>
      </c>
      <c r="D219">
        <v>32.248095542930301</v>
      </c>
      <c r="E219">
        <v>41.147041937465303</v>
      </c>
      <c r="F219">
        <v>33.714816290247597</v>
      </c>
      <c r="G219" s="1">
        <v>3.35248879281173E-6</v>
      </c>
      <c r="H219" s="1">
        <v>2.7469421480295101E-6</v>
      </c>
      <c r="I219">
        <v>802</v>
      </c>
      <c r="J219" s="1">
        <v>5.32392341198224E-12</v>
      </c>
      <c r="K219">
        <v>-1.2845251463651499</v>
      </c>
      <c r="L219">
        <v>1086.57197158387</v>
      </c>
      <c r="M219">
        <v>26.189887004821198</v>
      </c>
      <c r="O219">
        <f t="shared" si="6"/>
        <v>5.1327999999999999E-2</v>
      </c>
      <c r="V219">
        <f t="shared" si="7"/>
        <v>269.71853032198078</v>
      </c>
    </row>
    <row r="220" spans="3:22" x14ac:dyDescent="0.3">
      <c r="C220">
        <v>-104.703628503418</v>
      </c>
      <c r="D220">
        <v>32.248092120945998</v>
      </c>
      <c r="E220">
        <v>138.70759333954399</v>
      </c>
      <c r="F220">
        <v>50.846294760773098</v>
      </c>
      <c r="G220" s="1">
        <v>1.13013142683606E-5</v>
      </c>
      <c r="H220" s="1">
        <v>4.1427433252810401E-6</v>
      </c>
      <c r="I220">
        <v>3612</v>
      </c>
      <c r="J220" s="1">
        <v>2.39775702794013E-11</v>
      </c>
      <c r="K220">
        <v>-2.75528577759267</v>
      </c>
      <c r="L220">
        <v>5524.0630723838203</v>
      </c>
      <c r="M220">
        <v>34.613346142673599</v>
      </c>
      <c r="O220">
        <f t="shared" si="6"/>
        <v>0.23116799999999998</v>
      </c>
      <c r="V220">
        <f t="shared" si="7"/>
        <v>406.77035808618479</v>
      </c>
    </row>
    <row r="221" spans="3:22" x14ac:dyDescent="0.3">
      <c r="C221">
        <v>-104.70359126897</v>
      </c>
      <c r="D221">
        <v>32.2480877212518</v>
      </c>
      <c r="E221">
        <v>79.832868344147599</v>
      </c>
      <c r="F221">
        <v>46.552003427144498</v>
      </c>
      <c r="G221" s="1">
        <v>6.5044480433981798E-6</v>
      </c>
      <c r="H221" s="1">
        <v>3.79286243734412E-6</v>
      </c>
      <c r="I221">
        <v>2438</v>
      </c>
      <c r="J221" s="1">
        <v>1.6184196107746499E-11</v>
      </c>
      <c r="K221">
        <v>-0.43618171587270099</v>
      </c>
      <c r="L221">
        <v>2910.8457418758899</v>
      </c>
      <c r="M221">
        <v>16.244273445118001</v>
      </c>
      <c r="O221">
        <f t="shared" si="6"/>
        <v>0.156032</v>
      </c>
      <c r="V221">
        <f t="shared" si="7"/>
        <v>372.41602741715599</v>
      </c>
    </row>
    <row r="222" spans="3:22" x14ac:dyDescent="0.3">
      <c r="C222">
        <v>-104.703615304336</v>
      </c>
      <c r="D222">
        <v>32.248088128630897</v>
      </c>
      <c r="E222">
        <v>52.138485974886301</v>
      </c>
      <c r="F222">
        <v>34.491926294293201</v>
      </c>
      <c r="G222" s="1">
        <v>4.2480256580929199E-6</v>
      </c>
      <c r="H222" s="1">
        <v>2.8102578192581799E-6</v>
      </c>
      <c r="I222">
        <v>764</v>
      </c>
      <c r="J222" s="1">
        <v>5.0716676892199898E-12</v>
      </c>
      <c r="K222">
        <v>-0.59292904579914896</v>
      </c>
      <c r="L222">
        <v>1408.55868710663</v>
      </c>
      <c r="M222">
        <v>45.7601584518031</v>
      </c>
      <c r="O222">
        <f t="shared" si="6"/>
        <v>4.8895999999999995E-2</v>
      </c>
      <c r="V222">
        <f t="shared" si="7"/>
        <v>275.93541035434561</v>
      </c>
    </row>
    <row r="223" spans="3:22" x14ac:dyDescent="0.3">
      <c r="C223">
        <v>-104.70362491848201</v>
      </c>
      <c r="D223">
        <v>32.248078514484298</v>
      </c>
      <c r="E223">
        <v>266.86597186039398</v>
      </c>
      <c r="F223">
        <v>181.368095852632</v>
      </c>
      <c r="G223" s="1">
        <v>2.1743122657625801E-5</v>
      </c>
      <c r="H223" s="1">
        <v>1.47771134956344E-5</v>
      </c>
      <c r="I223">
        <v>16014</v>
      </c>
      <c r="J223" s="1">
        <v>1.0630587221880701E-10</v>
      </c>
      <c r="K223">
        <v>-0.124900124617668</v>
      </c>
      <c r="L223">
        <v>37909.946809896697</v>
      </c>
      <c r="M223">
        <v>57.757788265164699</v>
      </c>
      <c r="O223">
        <f t="shared" si="6"/>
        <v>1.024896</v>
      </c>
      <c r="V223">
        <f t="shared" si="7"/>
        <v>1450.944766821056</v>
      </c>
    </row>
    <row r="224" spans="3:22" x14ac:dyDescent="0.3">
      <c r="C224">
        <v>-104.703562670957</v>
      </c>
      <c r="D224">
        <v>32.2480802254765</v>
      </c>
      <c r="E224">
        <v>60.442386429560102</v>
      </c>
      <c r="F224">
        <v>44.371217829171201</v>
      </c>
      <c r="G224" s="1">
        <v>4.9245927185690201E-6</v>
      </c>
      <c r="H224" s="1">
        <v>3.6151811525547502E-6</v>
      </c>
      <c r="I224">
        <v>1553</v>
      </c>
      <c r="J224" s="1">
        <v>1.03092930907835E-11</v>
      </c>
      <c r="K224">
        <v>-2.8527680340096402</v>
      </c>
      <c r="L224">
        <v>2100.5935765886802</v>
      </c>
      <c r="M224">
        <v>26.068516189503001</v>
      </c>
      <c r="O224">
        <f t="shared" si="6"/>
        <v>9.9391999999999994E-2</v>
      </c>
      <c r="V224">
        <f t="shared" si="7"/>
        <v>354.96974263336961</v>
      </c>
    </row>
    <row r="225" spans="3:22" x14ac:dyDescent="0.3">
      <c r="C225">
        <v>-104.70351508908</v>
      </c>
      <c r="D225">
        <v>32.248077210871202</v>
      </c>
      <c r="E225">
        <v>46.475591208315599</v>
      </c>
      <c r="F225">
        <v>25.968306054841399</v>
      </c>
      <c r="G225" s="1">
        <v>3.7866366895091399E-6</v>
      </c>
      <c r="H225" s="1">
        <v>2.1157889101595898E-6</v>
      </c>
      <c r="I225">
        <v>606</v>
      </c>
      <c r="J225" s="1">
        <v>4.0228149472085198E-12</v>
      </c>
      <c r="K225">
        <v>-1.79407685376699</v>
      </c>
      <c r="L225">
        <v>945.29557589911099</v>
      </c>
      <c r="M225">
        <v>35.8930671580042</v>
      </c>
      <c r="O225">
        <f t="shared" si="6"/>
        <v>3.8783999999999999E-2</v>
      </c>
      <c r="V225">
        <f t="shared" si="7"/>
        <v>207.74644843873119</v>
      </c>
    </row>
    <row r="226" spans="3:22" x14ac:dyDescent="0.3">
      <c r="C226">
        <v>-104.703506452643</v>
      </c>
      <c r="D226">
        <v>32.248074929548302</v>
      </c>
      <c r="E226">
        <v>173.411069098431</v>
      </c>
      <c r="F226">
        <v>81.139457160833103</v>
      </c>
      <c r="G226" s="1">
        <v>1.41288082527422E-5</v>
      </c>
      <c r="H226" s="1">
        <v>6.6109034326193203E-6</v>
      </c>
      <c r="I226">
        <v>6500</v>
      </c>
      <c r="J226" s="1">
        <v>4.3149005209332299E-11</v>
      </c>
      <c r="K226">
        <v>-0.15589009553355401</v>
      </c>
      <c r="L226">
        <v>11020.669916028601</v>
      </c>
      <c r="M226">
        <v>41.019919392138902</v>
      </c>
      <c r="O226">
        <f t="shared" si="6"/>
        <v>0.41599999999999998</v>
      </c>
      <c r="V226">
        <f t="shared" si="7"/>
        <v>649.11565728666483</v>
      </c>
    </row>
    <row r="227" spans="3:22" x14ac:dyDescent="0.3">
      <c r="C227">
        <v>-104.70358613599301</v>
      </c>
      <c r="D227">
        <v>32.248074522169297</v>
      </c>
      <c r="E227">
        <v>50.1320908033763</v>
      </c>
      <c r="F227">
        <v>28.628407538396502</v>
      </c>
      <c r="G227" s="1">
        <v>4.0845529754961504E-6</v>
      </c>
      <c r="H227" s="1">
        <v>2.3325228475569302E-6</v>
      </c>
      <c r="I227">
        <v>824</v>
      </c>
      <c r="J227" s="1">
        <v>5.46996619884459E-12</v>
      </c>
      <c r="K227">
        <v>-0.73798820483071603</v>
      </c>
      <c r="L227">
        <v>1124.1184862509499</v>
      </c>
      <c r="M227">
        <v>26.698118563273201</v>
      </c>
      <c r="O227">
        <f t="shared" si="6"/>
        <v>5.2735999999999998E-2</v>
      </c>
      <c r="V227">
        <f t="shared" si="7"/>
        <v>229.02726030717201</v>
      </c>
    </row>
    <row r="228" spans="3:22" x14ac:dyDescent="0.3">
      <c r="C228">
        <v>-104.703522340427</v>
      </c>
      <c r="D228">
        <v>32.248074848072498</v>
      </c>
      <c r="E228">
        <v>51.528806966808197</v>
      </c>
      <c r="F228">
        <v>26.5735830229649</v>
      </c>
      <c r="G228" s="1">
        <v>4.1983515637825399E-6</v>
      </c>
      <c r="H228" s="1">
        <v>2.16510434467528E-6</v>
      </c>
      <c r="I228">
        <v>857</v>
      </c>
      <c r="J228" s="1">
        <v>5.6890303791381296E-12</v>
      </c>
      <c r="K228">
        <v>-3.0795455516263899</v>
      </c>
      <c r="L228">
        <v>1072.50489939523</v>
      </c>
      <c r="M228">
        <v>20.093605121687698</v>
      </c>
      <c r="O228">
        <f t="shared" si="6"/>
        <v>5.4848000000000001E-2</v>
      </c>
      <c r="V228">
        <f t="shared" si="7"/>
        <v>212.5886641837192</v>
      </c>
    </row>
    <row r="229" spans="3:22" x14ac:dyDescent="0.3">
      <c r="C229">
        <v>-104.703550042206</v>
      </c>
      <c r="D229">
        <v>32.2480730556045</v>
      </c>
      <c r="E229">
        <v>42.000218274202503</v>
      </c>
      <c r="F229">
        <v>22.747826118295301</v>
      </c>
      <c r="G229" s="1">
        <v>3.4220020305203001E-6</v>
      </c>
      <c r="H229" s="1">
        <v>1.8533976813768601E-6</v>
      </c>
      <c r="I229">
        <v>650</v>
      </c>
      <c r="J229" s="1">
        <v>4.3149005209332304E-12</v>
      </c>
      <c r="K229">
        <v>-1.0956424737664301</v>
      </c>
      <c r="L229">
        <v>748.32547258507304</v>
      </c>
      <c r="M229">
        <v>13.139399390670199</v>
      </c>
      <c r="O229">
        <f t="shared" si="6"/>
        <v>4.1599999999999998E-2</v>
      </c>
      <c r="V229">
        <f t="shared" si="7"/>
        <v>181.9826089463624</v>
      </c>
    </row>
    <row r="230" spans="3:22" x14ac:dyDescent="0.3">
      <c r="C230">
        <v>-104.70364308759</v>
      </c>
      <c r="D230">
        <v>32.248073788886899</v>
      </c>
      <c r="E230">
        <v>38.065839307667403</v>
      </c>
      <c r="F230">
        <v>20.2303718549229</v>
      </c>
      <c r="G230" s="1">
        <v>3.1014452961618702E-6</v>
      </c>
      <c r="H230" s="1">
        <v>1.6482860425572801E-6</v>
      </c>
      <c r="I230">
        <v>464</v>
      </c>
      <c r="J230" s="1">
        <v>3.08017514109695E-12</v>
      </c>
      <c r="K230">
        <v>-3.1011201119342502</v>
      </c>
      <c r="L230">
        <v>603.16808901060801</v>
      </c>
      <c r="M230">
        <v>23.072853412866898</v>
      </c>
      <c r="O230">
        <f t="shared" si="6"/>
        <v>2.9696E-2</v>
      </c>
      <c r="V230">
        <f t="shared" si="7"/>
        <v>161.8429748393832</v>
      </c>
    </row>
    <row r="231" spans="3:22" x14ac:dyDescent="0.3">
      <c r="C231">
        <v>-104.703523888468</v>
      </c>
      <c r="D231">
        <v>32.248071263136502</v>
      </c>
      <c r="E231">
        <v>58.895726796776898</v>
      </c>
      <c r="F231">
        <v>41.421542834173799</v>
      </c>
      <c r="G231" s="1">
        <v>4.7985773638545803E-6</v>
      </c>
      <c r="H231" s="1">
        <v>3.3748539771968101E-6</v>
      </c>
      <c r="I231">
        <v>1369</v>
      </c>
      <c r="J231" s="1">
        <v>9.0878443279347704E-12</v>
      </c>
      <c r="K231">
        <v>-3.08032021946042</v>
      </c>
      <c r="L231">
        <v>1910.7731848266801</v>
      </c>
      <c r="M231">
        <v>28.353610419534299</v>
      </c>
      <c r="O231">
        <f t="shared" si="6"/>
        <v>8.7615999999999999E-2</v>
      </c>
      <c r="V231">
        <f t="shared" si="7"/>
        <v>331.37234267339039</v>
      </c>
    </row>
    <row r="232" spans="3:22" x14ac:dyDescent="0.3">
      <c r="C232">
        <v>-104.703609030698</v>
      </c>
      <c r="D232">
        <v>32.248068574434498</v>
      </c>
      <c r="E232">
        <v>90.821753299609796</v>
      </c>
      <c r="F232">
        <v>61.106126690459398</v>
      </c>
      <c r="G232" s="1">
        <v>7.3997764053901202E-6</v>
      </c>
      <c r="H232" s="1">
        <v>4.9786714975340997E-6</v>
      </c>
      <c r="I232">
        <v>2957</v>
      </c>
      <c r="J232" s="1">
        <v>1.9629478215999299E-11</v>
      </c>
      <c r="K232">
        <v>-0.72129005386428402</v>
      </c>
      <c r="L232">
        <v>4346.8406430856803</v>
      </c>
      <c r="M232">
        <v>31.9735816700904</v>
      </c>
      <c r="O232">
        <f t="shared" si="6"/>
        <v>0.189248</v>
      </c>
      <c r="V232">
        <f t="shared" si="7"/>
        <v>488.84901352367518</v>
      </c>
    </row>
    <row r="233" spans="3:22" x14ac:dyDescent="0.3">
      <c r="C233">
        <v>-104.70359379472001</v>
      </c>
      <c r="D233">
        <v>32.248070855757398</v>
      </c>
      <c r="E233">
        <v>27.842724203049301</v>
      </c>
      <c r="F233">
        <v>23.664045847899501</v>
      </c>
      <c r="G233" s="1">
        <v>2.2685086571698499E-6</v>
      </c>
      <c r="H233" s="1">
        <v>1.9280474309243398E-6</v>
      </c>
      <c r="I233">
        <v>474</v>
      </c>
      <c r="J233" s="1">
        <v>3.1465582260343898E-12</v>
      </c>
      <c r="K233">
        <v>-2.3883434995389998</v>
      </c>
      <c r="L233">
        <v>516.05953279813502</v>
      </c>
      <c r="M233">
        <v>8.1501319373141907</v>
      </c>
      <c r="O233">
        <f t="shared" si="6"/>
        <v>3.0335999999999998E-2</v>
      </c>
      <c r="V233">
        <f t="shared" si="7"/>
        <v>189.31236678319601</v>
      </c>
    </row>
    <row r="234" spans="3:22" x14ac:dyDescent="0.3">
      <c r="C234">
        <v>-104.703582958436</v>
      </c>
      <c r="D234">
        <v>32.248067352297298</v>
      </c>
      <c r="E234">
        <v>47.9386341180549</v>
      </c>
      <c r="F234">
        <v>31.068756169489198</v>
      </c>
      <c r="G234" s="1">
        <v>3.9058393035332004E-6</v>
      </c>
      <c r="H234" s="1">
        <v>2.5313522421152399E-6</v>
      </c>
      <c r="I234">
        <v>733</v>
      </c>
      <c r="J234" s="1">
        <v>4.86588012591394E-12</v>
      </c>
      <c r="K234">
        <v>-2.47809291065726</v>
      </c>
      <c r="L234">
        <v>1166.5640908256501</v>
      </c>
      <c r="M234">
        <v>37.165904062655898</v>
      </c>
      <c r="O234">
        <f t="shared" si="6"/>
        <v>4.6911999999999995E-2</v>
      </c>
      <c r="V234">
        <f t="shared" si="7"/>
        <v>248.55004935591359</v>
      </c>
    </row>
    <row r="235" spans="3:22" x14ac:dyDescent="0.3">
      <c r="C235">
        <v>-104.70358735812999</v>
      </c>
      <c r="D235">
        <v>32.2480653968776</v>
      </c>
      <c r="E235">
        <v>87.511163471506606</v>
      </c>
      <c r="F235">
        <v>62.661648237386203</v>
      </c>
      <c r="G235" s="1">
        <v>7.1300433997179298E-6</v>
      </c>
      <c r="H235" s="1">
        <v>5.1054088839293302E-6</v>
      </c>
      <c r="I235">
        <v>3161</v>
      </c>
      <c r="J235" s="1">
        <v>2.0983693148723E-11</v>
      </c>
      <c r="K235">
        <v>-1.24567230749031</v>
      </c>
      <c r="L235">
        <v>4295.0117220238199</v>
      </c>
      <c r="M235">
        <v>26.4029948092777</v>
      </c>
      <c r="O235">
        <f t="shared" si="6"/>
        <v>0.20230399999999998</v>
      </c>
      <c r="V235">
        <f t="shared" si="7"/>
        <v>501.29318589908962</v>
      </c>
    </row>
    <row r="236" spans="3:22" x14ac:dyDescent="0.3">
      <c r="C236">
        <v>-104.703563648667</v>
      </c>
      <c r="D236">
        <v>32.248066293111599</v>
      </c>
      <c r="E236">
        <v>41.288126660664297</v>
      </c>
      <c r="F236">
        <v>37.724168506332298</v>
      </c>
      <c r="G236" s="1">
        <v>3.3639837856736799E-6</v>
      </c>
      <c r="H236" s="1">
        <v>3.07360738902756E-6</v>
      </c>
      <c r="I236">
        <v>1059</v>
      </c>
      <c r="J236" s="1">
        <v>7.0299686948742996E-12</v>
      </c>
      <c r="K236">
        <v>-1.18955632093916</v>
      </c>
      <c r="L236">
        <v>1219.95534953472</v>
      </c>
      <c r="M236">
        <v>13.1935443043972</v>
      </c>
      <c r="O236">
        <f t="shared" si="6"/>
        <v>6.7776000000000003E-2</v>
      </c>
      <c r="V236">
        <f t="shared" si="7"/>
        <v>301.79334805065838</v>
      </c>
    </row>
    <row r="237" spans="3:22" x14ac:dyDescent="0.3">
      <c r="C237">
        <v>-104.703616852376</v>
      </c>
      <c r="D237">
        <v>32.248064337692</v>
      </c>
      <c r="E237">
        <v>147.01162771073299</v>
      </c>
      <c r="F237">
        <v>71.323778330497404</v>
      </c>
      <c r="G237" s="1">
        <v>1.19778922397939E-5</v>
      </c>
      <c r="H237" s="1">
        <v>5.8111629962946103E-6</v>
      </c>
      <c r="I237">
        <v>6508</v>
      </c>
      <c r="J237" s="1">
        <v>4.3202111677282303E-11</v>
      </c>
      <c r="K237">
        <v>-0.46424822554147899</v>
      </c>
      <c r="L237">
        <v>8212.6839285592196</v>
      </c>
      <c r="M237">
        <v>20.756721473613101</v>
      </c>
      <c r="O237">
        <f t="shared" si="6"/>
        <v>0.41651199999999999</v>
      </c>
      <c r="V237">
        <f t="shared" si="7"/>
        <v>570.59022664397924</v>
      </c>
    </row>
    <row r="238" spans="3:22" x14ac:dyDescent="0.3">
      <c r="C238">
        <v>-104.703582958436</v>
      </c>
      <c r="D238">
        <v>32.248064256216203</v>
      </c>
      <c r="E238">
        <v>57.742815303599301</v>
      </c>
      <c r="F238">
        <v>31.496256569318401</v>
      </c>
      <c r="G238" s="1">
        <v>4.7046429598734599E-6</v>
      </c>
      <c r="H238" s="1">
        <v>2.5661831857716101E-6</v>
      </c>
      <c r="I238">
        <v>1065</v>
      </c>
      <c r="J238" s="1">
        <v>7.06979854583676E-12</v>
      </c>
      <c r="K238">
        <v>-2.45326628380765</v>
      </c>
      <c r="L238">
        <v>1424.47875138156</v>
      </c>
      <c r="M238">
        <v>25.235810013516499</v>
      </c>
      <c r="O238">
        <f t="shared" si="6"/>
        <v>6.8159999999999998E-2</v>
      </c>
      <c r="V238">
        <f t="shared" si="7"/>
        <v>251.97005255454721</v>
      </c>
    </row>
    <row r="239" spans="3:22" x14ac:dyDescent="0.3">
      <c r="C239">
        <v>-104.703598357366</v>
      </c>
      <c r="D239">
        <v>32.248063848837099</v>
      </c>
      <c r="E239">
        <v>29.234506005415</v>
      </c>
      <c r="F239">
        <v>24.978700425870802</v>
      </c>
      <c r="G239" s="1">
        <v>2.3819052143649298E-6</v>
      </c>
      <c r="H239" s="1">
        <v>2.0351599846229899E-6</v>
      </c>
      <c r="I239">
        <v>448</v>
      </c>
      <c r="J239" s="1">
        <v>2.9739622051970599E-12</v>
      </c>
      <c r="K239">
        <v>-0.38633608579608503</v>
      </c>
      <c r="L239">
        <v>571.95871323824201</v>
      </c>
      <c r="M239">
        <v>21.6726680386471</v>
      </c>
      <c r="O239">
        <f t="shared" si="6"/>
        <v>2.8672E-2</v>
      </c>
      <c r="V239">
        <f t="shared" si="7"/>
        <v>199.82960340696641</v>
      </c>
    </row>
    <row r="240" spans="3:22" x14ac:dyDescent="0.3">
      <c r="C240">
        <v>-104.70356886312</v>
      </c>
      <c r="D240">
        <v>32.248062463748198</v>
      </c>
      <c r="E240">
        <v>35.7786358976293</v>
      </c>
      <c r="F240">
        <v>23.9593356391116</v>
      </c>
      <c r="G240" s="1">
        <v>2.9150935333623302E-6</v>
      </c>
      <c r="H240" s="1">
        <v>1.9521064074401899E-6</v>
      </c>
      <c r="I240">
        <v>402</v>
      </c>
      <c r="J240" s="1">
        <v>2.66860001448486E-12</v>
      </c>
      <c r="K240">
        <v>-1.70562924396143</v>
      </c>
      <c r="L240">
        <v>671.425190919275</v>
      </c>
      <c r="M240">
        <v>40.127358127626202</v>
      </c>
      <c r="O240">
        <f t="shared" si="6"/>
        <v>2.5727999999999997E-2</v>
      </c>
      <c r="V240">
        <f t="shared" si="7"/>
        <v>191.6746851128928</v>
      </c>
    </row>
    <row r="241" spans="2:22" x14ac:dyDescent="0.3">
      <c r="C241">
        <v>-104.703563322764</v>
      </c>
      <c r="D241">
        <v>32.248062300796498</v>
      </c>
      <c r="E241">
        <v>43.447113010506797</v>
      </c>
      <c r="F241">
        <v>27.223050413505799</v>
      </c>
      <c r="G241" s="1">
        <v>3.5398889589466599E-6</v>
      </c>
      <c r="H241" s="1">
        <v>2.21802022988991E-6</v>
      </c>
      <c r="I241">
        <v>765</v>
      </c>
      <c r="J241" s="1">
        <v>5.0783059977137298E-12</v>
      </c>
      <c r="K241">
        <v>-0.61579419089546295</v>
      </c>
      <c r="L241">
        <v>926.39625835530705</v>
      </c>
      <c r="M241">
        <v>17.421946267555501</v>
      </c>
      <c r="O241">
        <f t="shared" si="6"/>
        <v>4.8959999999999997E-2</v>
      </c>
      <c r="V241">
        <f t="shared" si="7"/>
        <v>217.78440330804639</v>
      </c>
    </row>
    <row r="242" spans="2:22" x14ac:dyDescent="0.3">
      <c r="C242">
        <v>-104.703601046068</v>
      </c>
      <c r="D242">
        <v>32.248061241610898</v>
      </c>
      <c r="E242">
        <v>45.950302150220303</v>
      </c>
      <c r="F242">
        <v>22.984494793593999</v>
      </c>
      <c r="G242" s="1">
        <v>3.74383833518449E-6</v>
      </c>
      <c r="H242" s="1">
        <v>1.8726804546745001E-6</v>
      </c>
      <c r="I242">
        <v>734</v>
      </c>
      <c r="J242" s="1">
        <v>4.87251843440768E-12</v>
      </c>
      <c r="K242">
        <v>-0.25552350883548403</v>
      </c>
      <c r="L242">
        <v>827.22264581051797</v>
      </c>
      <c r="M242">
        <v>11.269353696087199</v>
      </c>
      <c r="O242">
        <f t="shared" si="6"/>
        <v>4.6975999999999997E-2</v>
      </c>
      <c r="V242">
        <f t="shared" si="7"/>
        <v>183.87595834875199</v>
      </c>
    </row>
    <row r="243" spans="2:22" x14ac:dyDescent="0.3">
      <c r="C243">
        <v>-104.703575055282</v>
      </c>
      <c r="D243">
        <v>32.248053664359801</v>
      </c>
      <c r="E243">
        <v>116.53018227644399</v>
      </c>
      <c r="F243">
        <v>91.081432563778606</v>
      </c>
      <c r="G243" s="1">
        <v>9.4943916187175292E-6</v>
      </c>
      <c r="H243" s="1">
        <v>7.4209339851785896E-6</v>
      </c>
      <c r="I243">
        <v>7351</v>
      </c>
      <c r="J243" s="1">
        <v>4.8798205737507998E-11</v>
      </c>
      <c r="K243">
        <v>-1.4525181160545999</v>
      </c>
      <c r="L243">
        <v>8313.1833635636794</v>
      </c>
      <c r="M243">
        <v>11.574186704228</v>
      </c>
      <c r="O243">
        <f t="shared" si="6"/>
        <v>0.47046399999999999</v>
      </c>
      <c r="V243">
        <f t="shared" si="7"/>
        <v>728.65146051022884</v>
      </c>
    </row>
    <row r="244" spans="2:22" x14ac:dyDescent="0.3">
      <c r="C244">
        <v>-104.70358646189599</v>
      </c>
      <c r="D244">
        <v>32.248054642069597</v>
      </c>
      <c r="E244">
        <v>91.1854614871216</v>
      </c>
      <c r="F244">
        <v>51.582948746428698</v>
      </c>
      <c r="G244" s="1">
        <v>7.42940982653228E-6</v>
      </c>
      <c r="H244" s="1">
        <v>4.2027628094238797E-6</v>
      </c>
      <c r="I244">
        <v>2289</v>
      </c>
      <c r="J244" s="1">
        <v>1.51950881421787E-11</v>
      </c>
      <c r="K244">
        <v>-2.7531867063436302</v>
      </c>
      <c r="L244">
        <v>3684.09522139915</v>
      </c>
      <c r="M244">
        <v>37.868055453499302</v>
      </c>
      <c r="O244">
        <f t="shared" si="6"/>
        <v>0.14649599999999999</v>
      </c>
      <c r="V244">
        <f t="shared" si="7"/>
        <v>412.66358997142959</v>
      </c>
    </row>
    <row r="245" spans="2:22" x14ac:dyDescent="0.3">
      <c r="C245">
        <v>-104.703600312785</v>
      </c>
      <c r="D245">
        <v>32.248041198559697</v>
      </c>
      <c r="E245">
        <v>207.06813731374601</v>
      </c>
      <c r="F245">
        <v>165.079231197647</v>
      </c>
      <c r="G245" s="1">
        <v>1.6871045329279299E-5</v>
      </c>
      <c r="H245" s="1">
        <v>1.34499649660643E-5</v>
      </c>
      <c r="I245">
        <v>16451</v>
      </c>
      <c r="J245" s="1">
        <v>1.09206813030573E-10</v>
      </c>
      <c r="K245">
        <v>-2.4485756196234001</v>
      </c>
      <c r="L245">
        <v>26773.478246566799</v>
      </c>
      <c r="M245">
        <v>38.554864450197101</v>
      </c>
      <c r="O245">
        <f t="shared" si="6"/>
        <v>1.052864</v>
      </c>
      <c r="V245">
        <f t="shared" si="7"/>
        <v>1320.633849581176</v>
      </c>
    </row>
    <row r="246" spans="2:22" x14ac:dyDescent="0.3">
      <c r="C246">
        <v>-104.703611393497</v>
      </c>
      <c r="D246">
        <v>32.2480432354551</v>
      </c>
      <c r="E246">
        <v>25.780074761711798</v>
      </c>
      <c r="F246">
        <v>23.192107738109598</v>
      </c>
      <c r="G246" s="1">
        <v>2.1004526120696199E-6</v>
      </c>
      <c r="H246" s="1">
        <v>1.8895958886147901E-6</v>
      </c>
      <c r="I246">
        <v>384</v>
      </c>
      <c r="J246" s="1">
        <v>2.5491104615974798E-12</v>
      </c>
      <c r="K246">
        <v>-1.8066833731787699</v>
      </c>
      <c r="L246">
        <v>468.29926226271601</v>
      </c>
      <c r="M246">
        <v>18.001152052941901</v>
      </c>
      <c r="O246">
        <f t="shared" si="6"/>
        <v>2.4576000000000001E-2</v>
      </c>
      <c r="V246">
        <f t="shared" si="7"/>
        <v>185.53686190487679</v>
      </c>
    </row>
    <row r="247" spans="2:22" x14ac:dyDescent="0.3">
      <c r="C247">
        <v>-104.703525436509</v>
      </c>
      <c r="D247">
        <v>32.248035576728199</v>
      </c>
      <c r="E247">
        <v>168.58126591607501</v>
      </c>
      <c r="F247">
        <v>49.961289256927998</v>
      </c>
      <c r="G247" s="1">
        <v>1.3735296100278301E-5</v>
      </c>
      <c r="H247" s="1">
        <v>4.0706367802291102E-6</v>
      </c>
      <c r="I247">
        <v>4452</v>
      </c>
      <c r="J247" s="1">
        <v>2.95537494141458E-11</v>
      </c>
      <c r="K247">
        <v>-3.0530311931796099</v>
      </c>
      <c r="L247">
        <v>6596.9323254310402</v>
      </c>
      <c r="M247">
        <v>32.514087148694401</v>
      </c>
      <c r="O247">
        <f t="shared" si="6"/>
        <v>0.28492800000000001</v>
      </c>
      <c r="V247">
        <f t="shared" si="7"/>
        <v>399.69031405542398</v>
      </c>
    </row>
    <row r="250" spans="2:22" x14ac:dyDescent="0.3">
      <c r="B250" s="5" t="s">
        <v>43</v>
      </c>
      <c r="C250">
        <v>-104.703442494131</v>
      </c>
      <c r="D250">
        <v>32.248127562926797</v>
      </c>
      <c r="E250">
        <v>54.054780601921699</v>
      </c>
      <c r="F250">
        <v>31.091336591960498</v>
      </c>
      <c r="G250" s="1">
        <v>4.4041573253613699E-6</v>
      </c>
      <c r="H250" s="1">
        <v>2.53319200044798E-6</v>
      </c>
      <c r="I250">
        <v>981</v>
      </c>
      <c r="J250" s="1">
        <v>6.5121806323623103E-12</v>
      </c>
      <c r="K250">
        <v>-1.7390349447618101</v>
      </c>
      <c r="L250">
        <v>1316.3536521143701</v>
      </c>
      <c r="M250">
        <v>25.475954093014401</v>
      </c>
      <c r="O250">
        <f t="shared" si="6"/>
        <v>6.2783999999999993E-2</v>
      </c>
      <c r="V250">
        <f t="shared" si="7"/>
        <v>248.73069273568399</v>
      </c>
    </row>
    <row r="251" spans="2:22" x14ac:dyDescent="0.3">
      <c r="C251">
        <v>-104.703454552552</v>
      </c>
      <c r="D251">
        <v>32.2481250371765</v>
      </c>
      <c r="E251">
        <v>80.908864220170301</v>
      </c>
      <c r="F251">
        <v>47.6331187251565</v>
      </c>
      <c r="G251" s="1">
        <v>6.5921156847552498E-6</v>
      </c>
      <c r="H251" s="1">
        <v>3.8809471877820898E-6</v>
      </c>
      <c r="I251">
        <v>2415</v>
      </c>
      <c r="J251" s="1">
        <v>1.60315150123904E-11</v>
      </c>
      <c r="K251">
        <v>-0.86330295218322795</v>
      </c>
      <c r="L251">
        <v>3018.59051711044</v>
      </c>
      <c r="M251">
        <v>19.995773315031599</v>
      </c>
      <c r="O251">
        <f t="shared" si="6"/>
        <v>0.15456</v>
      </c>
      <c r="V251">
        <f t="shared" si="7"/>
        <v>381.064949801252</v>
      </c>
    </row>
    <row r="252" spans="2:22" x14ac:dyDescent="0.3">
      <c r="C252">
        <v>-104.703449012197</v>
      </c>
      <c r="D252">
        <v>32.248125770458799</v>
      </c>
      <c r="E252">
        <v>62.598782547888398</v>
      </c>
      <c r="F252">
        <v>39.848362420736599</v>
      </c>
      <c r="G252" s="1">
        <v>5.1002868506173401E-6</v>
      </c>
      <c r="H252" s="1">
        <v>3.2466778202537501E-6</v>
      </c>
      <c r="I252">
        <v>1660</v>
      </c>
      <c r="J252" s="1">
        <v>1.1019592099614101E-11</v>
      </c>
      <c r="K252">
        <v>-2.5006375437944901</v>
      </c>
      <c r="L252">
        <v>1953.7790429441</v>
      </c>
      <c r="M252">
        <v>15.036451742333099</v>
      </c>
      <c r="O252">
        <f t="shared" si="6"/>
        <v>0.10624</v>
      </c>
      <c r="V252">
        <f t="shared" si="7"/>
        <v>318.78689936589279</v>
      </c>
    </row>
    <row r="253" spans="2:22" x14ac:dyDescent="0.3">
      <c r="C253">
        <v>-104.70346432965</v>
      </c>
      <c r="D253">
        <v>32.248123977990801</v>
      </c>
      <c r="E253">
        <v>88.015083776495402</v>
      </c>
      <c r="F253">
        <v>62.927039317101602</v>
      </c>
      <c r="G253" s="1">
        <v>7.1711007174593203E-6</v>
      </c>
      <c r="H253" s="1">
        <v>5.1270318385468299E-6</v>
      </c>
      <c r="I253">
        <v>3631</v>
      </c>
      <c r="J253" s="1">
        <v>2.41036981407824E-11</v>
      </c>
      <c r="K253">
        <v>-2.8242761194044999</v>
      </c>
      <c r="L253">
        <v>4338.03934753465</v>
      </c>
      <c r="M253">
        <v>16.2985923107513</v>
      </c>
      <c r="O253">
        <f t="shared" si="6"/>
        <v>0.23238399999999998</v>
      </c>
      <c r="V253">
        <f t="shared" si="7"/>
        <v>503.41631453681282</v>
      </c>
    </row>
    <row r="254" spans="2:22" x14ac:dyDescent="0.3">
      <c r="C254">
        <v>-104.70347174395</v>
      </c>
      <c r="D254">
        <v>32.248125933410499</v>
      </c>
      <c r="E254">
        <v>24.974250758291799</v>
      </c>
      <c r="F254">
        <v>21.0524535353067</v>
      </c>
      <c r="G254" s="1">
        <v>2.0347974443287699E-6</v>
      </c>
      <c r="H254" s="1">
        <v>1.71526581778513E-6</v>
      </c>
      <c r="I254">
        <v>374</v>
      </c>
      <c r="J254" s="1">
        <v>2.48272737666004E-12</v>
      </c>
      <c r="K254">
        <v>-1.07719898765291</v>
      </c>
      <c r="L254">
        <v>411.80751414280502</v>
      </c>
      <c r="M254">
        <v>9.1808703931746702</v>
      </c>
      <c r="O254">
        <f t="shared" si="6"/>
        <v>2.3935999999999999E-2</v>
      </c>
      <c r="V254">
        <f t="shared" si="7"/>
        <v>168.4196282824536</v>
      </c>
    </row>
    <row r="255" spans="2:22" x14ac:dyDescent="0.3">
      <c r="C255">
        <v>-104.703485024508</v>
      </c>
      <c r="D255">
        <v>32.248124140942501</v>
      </c>
      <c r="E255">
        <v>71.665883376949793</v>
      </c>
      <c r="F255">
        <v>35.160940329556901</v>
      </c>
      <c r="G255" s="1">
        <v>5.8390362839039298E-6</v>
      </c>
      <c r="H255" s="1">
        <v>2.8647662832897902E-6</v>
      </c>
      <c r="I255">
        <v>1784</v>
      </c>
      <c r="J255" s="1">
        <v>1.18427423528383E-11</v>
      </c>
      <c r="K255">
        <v>-2.7526195101956001</v>
      </c>
      <c r="L255">
        <v>1973.6585527756699</v>
      </c>
      <c r="M255">
        <v>9.6094915966567207</v>
      </c>
      <c r="O255">
        <f t="shared" si="6"/>
        <v>0.114176</v>
      </c>
      <c r="V255">
        <f t="shared" si="7"/>
        <v>281.28752263645521</v>
      </c>
    </row>
    <row r="256" spans="2:22" x14ac:dyDescent="0.3">
      <c r="C256">
        <v>-104.703449012197</v>
      </c>
      <c r="D256">
        <v>32.248121452240497</v>
      </c>
      <c r="E256">
        <v>33.510135260679697</v>
      </c>
      <c r="F256">
        <v>25.1782681582118</v>
      </c>
      <c r="G256" s="1">
        <v>2.7302655942502498E-6</v>
      </c>
      <c r="H256" s="1">
        <v>2.0514199283413499E-6</v>
      </c>
      <c r="I256">
        <v>534</v>
      </c>
      <c r="J256" s="1">
        <v>3.54485673565899E-12</v>
      </c>
      <c r="K256">
        <v>-0.74924978227098005</v>
      </c>
      <c r="L256">
        <v>660.84729514324897</v>
      </c>
      <c r="M256">
        <v>19.194645431022401</v>
      </c>
      <c r="O256">
        <f t="shared" si="6"/>
        <v>3.4175999999999998E-2</v>
      </c>
      <c r="V256">
        <f t="shared" si="7"/>
        <v>201.4261452656944</v>
      </c>
    </row>
    <row r="257" spans="3:22" x14ac:dyDescent="0.3">
      <c r="C257">
        <v>-104.7034618039</v>
      </c>
      <c r="D257">
        <v>32.248118437635199</v>
      </c>
      <c r="E257">
        <v>120.165865499663</v>
      </c>
      <c r="F257">
        <v>56.0621671134152</v>
      </c>
      <c r="G257" s="1">
        <v>9.7906118738352407E-6</v>
      </c>
      <c r="H257" s="1">
        <v>4.5677107781916101E-6</v>
      </c>
      <c r="I257">
        <v>3167</v>
      </c>
      <c r="J257" s="1">
        <v>2.10235229996854E-11</v>
      </c>
      <c r="K257">
        <v>-2.6369565477079502</v>
      </c>
      <c r="L257">
        <v>5276.5502908937697</v>
      </c>
      <c r="M257">
        <v>39.979724907283</v>
      </c>
      <c r="O257">
        <f t="shared" si="6"/>
        <v>0.20268799999999998</v>
      </c>
      <c r="V257">
        <f t="shared" si="7"/>
        <v>448.4973369073216</v>
      </c>
    </row>
    <row r="258" spans="3:22" x14ac:dyDescent="0.3">
      <c r="C258">
        <v>-104.70347508445801</v>
      </c>
      <c r="D258">
        <v>32.248119252393401</v>
      </c>
      <c r="E258">
        <v>99.104968896188495</v>
      </c>
      <c r="F258">
        <v>50.444421378903897</v>
      </c>
      <c r="G258" s="1">
        <v>8.0746581501866708E-6</v>
      </c>
      <c r="H258" s="1">
        <v>4.11000036380902E-6</v>
      </c>
      <c r="I258">
        <v>2723</v>
      </c>
      <c r="J258" s="1">
        <v>1.8076114028463301E-11</v>
      </c>
      <c r="K258">
        <v>-0.19699677753873199</v>
      </c>
      <c r="L258">
        <v>3915.6841730717201</v>
      </c>
      <c r="M258">
        <v>30.459151462568201</v>
      </c>
      <c r="O258">
        <f t="shared" si="6"/>
        <v>0.17427199999999998</v>
      </c>
      <c r="V258">
        <f t="shared" si="7"/>
        <v>403.55537103123118</v>
      </c>
    </row>
    <row r="259" spans="3:22" x14ac:dyDescent="0.3">
      <c r="C259">
        <v>-104.703439723953</v>
      </c>
      <c r="D259">
        <v>32.2481161563123</v>
      </c>
      <c r="E259">
        <v>342.31475241140703</v>
      </c>
      <c r="F259">
        <v>98.775513520468706</v>
      </c>
      <c r="G259" s="1">
        <v>2.78903735733295E-5</v>
      </c>
      <c r="H259" s="1">
        <v>8.0478155048147201E-6</v>
      </c>
      <c r="I259">
        <v>15559</v>
      </c>
      <c r="J259" s="1">
        <v>1.03285441854154E-10</v>
      </c>
      <c r="K259">
        <v>-3.1019782541871299</v>
      </c>
      <c r="L259">
        <v>26483.415448549102</v>
      </c>
      <c r="M259">
        <v>41.250024830719497</v>
      </c>
      <c r="O259">
        <f t="shared" si="6"/>
        <v>0.99577599999999999</v>
      </c>
      <c r="V259">
        <f t="shared" si="7"/>
        <v>790.20410816374965</v>
      </c>
    </row>
    <row r="260" spans="3:22" x14ac:dyDescent="0.3">
      <c r="C260">
        <v>-104.703469625579</v>
      </c>
      <c r="D260">
        <v>32.248119496820799</v>
      </c>
      <c r="E260">
        <v>27.5090820261609</v>
      </c>
      <c r="F260">
        <v>22.0422840496188</v>
      </c>
      <c r="G260" s="1">
        <v>2.2413248887588002E-6</v>
      </c>
      <c r="H260" s="1">
        <v>1.7959130660383001E-6</v>
      </c>
      <c r="I260">
        <v>352</v>
      </c>
      <c r="J260" s="1">
        <v>2.33668458979769E-12</v>
      </c>
      <c r="K260">
        <v>-1.2799540631053601</v>
      </c>
      <c r="L260">
        <v>474.93237373933698</v>
      </c>
      <c r="M260">
        <v>25.884184893828198</v>
      </c>
      <c r="O260">
        <f t="shared" si="6"/>
        <v>2.2527999999999999E-2</v>
      </c>
      <c r="V260">
        <f t="shared" si="7"/>
        <v>176.3382723969504</v>
      </c>
    </row>
    <row r="261" spans="3:22" x14ac:dyDescent="0.3">
      <c r="C261">
        <v>-104.70345398222101</v>
      </c>
      <c r="D261">
        <v>32.248118030256101</v>
      </c>
      <c r="E261">
        <v>69.742130457995401</v>
      </c>
      <c r="F261">
        <v>30.080049256964301</v>
      </c>
      <c r="G261" s="1">
        <v>5.6822969462199401E-6</v>
      </c>
      <c r="H261" s="1">
        <v>2.4507965402338599E-6</v>
      </c>
      <c r="I261">
        <v>1292</v>
      </c>
      <c r="J261" s="1">
        <v>8.5766945739165292E-12</v>
      </c>
      <c r="K261">
        <v>-0.18714837181107899</v>
      </c>
      <c r="L261">
        <v>1643.1334403205601</v>
      </c>
      <c r="M261">
        <v>21.369745858988999</v>
      </c>
      <c r="O261">
        <f t="shared" si="6"/>
        <v>8.2687999999999998E-2</v>
      </c>
      <c r="V261">
        <f t="shared" si="7"/>
        <v>240.64039405571441</v>
      </c>
    </row>
    <row r="262" spans="3:22" x14ac:dyDescent="0.3">
      <c r="C262">
        <v>-104.703483150564</v>
      </c>
      <c r="D262">
        <v>32.248115830408999</v>
      </c>
      <c r="E262">
        <v>145.34861642774999</v>
      </c>
      <c r="F262">
        <v>34.251449877325499</v>
      </c>
      <c r="G262" s="1">
        <v>1.1842397039507299E-5</v>
      </c>
      <c r="H262" s="1">
        <v>2.7906648071032598E-6</v>
      </c>
      <c r="I262">
        <v>3340</v>
      </c>
      <c r="J262" s="1">
        <v>2.2171950369103099E-11</v>
      </c>
      <c r="K262">
        <v>-2.8386309525749902</v>
      </c>
      <c r="L262">
        <v>3899.3205941033102</v>
      </c>
      <c r="M262">
        <v>14.344052524153501</v>
      </c>
      <c r="O262">
        <f t="shared" si="6"/>
        <v>0.21375999999999998</v>
      </c>
      <c r="V262">
        <f t="shared" si="7"/>
        <v>274.01159901860399</v>
      </c>
    </row>
    <row r="263" spans="3:22" x14ac:dyDescent="0.3">
      <c r="C263">
        <v>-104.703471580998</v>
      </c>
      <c r="D263">
        <v>32.248114689747602</v>
      </c>
      <c r="E263">
        <v>134.80011353312901</v>
      </c>
      <c r="F263">
        <v>72.508824481789105</v>
      </c>
      <c r="G263" s="1">
        <v>1.0982949165006299E-5</v>
      </c>
      <c r="H263" s="1">
        <v>5.9077155977479004E-6</v>
      </c>
      <c r="I263">
        <v>6548</v>
      </c>
      <c r="J263" s="1">
        <v>4.3467644017032001E-11</v>
      </c>
      <c r="K263">
        <v>-3.0591331068307799</v>
      </c>
      <c r="L263">
        <v>7655.6170967957196</v>
      </c>
      <c r="M263">
        <v>14.4680315484863</v>
      </c>
      <c r="O263">
        <f t="shared" si="6"/>
        <v>0.419072</v>
      </c>
      <c r="V263">
        <f t="shared" si="7"/>
        <v>580.07059585431284</v>
      </c>
    </row>
    <row r="264" spans="3:22" x14ac:dyDescent="0.3">
      <c r="C264">
        <v>-104.703418540241</v>
      </c>
      <c r="D264">
        <v>32.248114608271798</v>
      </c>
      <c r="E264">
        <v>38.5020505495051</v>
      </c>
      <c r="F264">
        <v>31.871937998192401</v>
      </c>
      <c r="G264" s="1">
        <v>3.1369859627736298E-6</v>
      </c>
      <c r="H264" s="1">
        <v>2.5967921365166398E-6</v>
      </c>
      <c r="I264">
        <v>679</v>
      </c>
      <c r="J264" s="1">
        <v>4.5074114672517896E-12</v>
      </c>
      <c r="K264">
        <v>-2.8986025457686702</v>
      </c>
      <c r="L264">
        <v>961.15053729390502</v>
      </c>
      <c r="M264">
        <v>29.355499096769201</v>
      </c>
      <c r="O264">
        <f t="shared" si="6"/>
        <v>4.3455999999999995E-2</v>
      </c>
      <c r="V264">
        <f t="shared" si="7"/>
        <v>254.97550398553921</v>
      </c>
    </row>
    <row r="265" spans="3:22" x14ac:dyDescent="0.3">
      <c r="C265">
        <v>-104.70342261403199</v>
      </c>
      <c r="D265">
        <v>32.2481138749894</v>
      </c>
      <c r="E265">
        <v>58.832408944370698</v>
      </c>
      <c r="F265">
        <v>25.337366981745799</v>
      </c>
      <c r="G265" s="1">
        <v>4.7934184902009303E-6</v>
      </c>
      <c r="H265" s="1">
        <v>2.0643826347166398E-6</v>
      </c>
      <c r="I265">
        <v>801</v>
      </c>
      <c r="J265" s="1">
        <v>5.3172851034884903E-12</v>
      </c>
      <c r="K265">
        <v>-5.47301746044115E-2</v>
      </c>
      <c r="L265">
        <v>1167.5545868028501</v>
      </c>
      <c r="M265">
        <v>31.395070598506202</v>
      </c>
      <c r="O265">
        <f t="shared" si="6"/>
        <v>5.1263999999999997E-2</v>
      </c>
      <c r="V265">
        <f t="shared" si="7"/>
        <v>202.69893585396639</v>
      </c>
    </row>
    <row r="266" spans="3:22" x14ac:dyDescent="0.3">
      <c r="C266">
        <v>-104.703336494092</v>
      </c>
      <c r="D266">
        <v>32.248113386134499</v>
      </c>
      <c r="E266">
        <v>50.820926535158698</v>
      </c>
      <c r="F266">
        <v>29.602352114083001</v>
      </c>
      <c r="G266" s="1">
        <v>4.14067642841407E-6</v>
      </c>
      <c r="H266" s="1">
        <v>2.41187577600732E-6</v>
      </c>
      <c r="I266">
        <v>514</v>
      </c>
      <c r="J266" s="1">
        <v>3.4120905657841201E-12</v>
      </c>
      <c r="K266">
        <v>-0.77659392768739399</v>
      </c>
      <c r="L266">
        <v>1178.33256447028</v>
      </c>
      <c r="M266">
        <v>56.379038015378498</v>
      </c>
      <c r="O266">
        <f t="shared" ref="O266:O321" si="8">I266*$P$9</f>
        <v>3.2896000000000002E-2</v>
      </c>
      <c r="V266">
        <f t="shared" ref="V266:V329" si="9">F266*$W$9</f>
        <v>236.818816912664</v>
      </c>
    </row>
    <row r="267" spans="3:22" x14ac:dyDescent="0.3">
      <c r="C267">
        <v>-104.703432065226</v>
      </c>
      <c r="D267">
        <v>32.248111919569801</v>
      </c>
      <c r="E267">
        <v>77.4015342997765</v>
      </c>
      <c r="F267">
        <v>36.180770659266301</v>
      </c>
      <c r="G267" s="1">
        <v>6.3063531196434301E-6</v>
      </c>
      <c r="H267" s="1">
        <v>2.9478577909640499E-6</v>
      </c>
      <c r="I267">
        <v>1361</v>
      </c>
      <c r="J267" s="1">
        <v>9.0347378599848195E-12</v>
      </c>
      <c r="K267">
        <v>-0.328186384415183</v>
      </c>
      <c r="L267">
        <v>2193.4435608136901</v>
      </c>
      <c r="M267">
        <v>37.951446560352103</v>
      </c>
      <c r="O267">
        <f t="shared" si="8"/>
        <v>8.7104000000000001E-2</v>
      </c>
      <c r="V267">
        <f t="shared" si="9"/>
        <v>289.44616527413041</v>
      </c>
    </row>
    <row r="268" spans="3:22" x14ac:dyDescent="0.3">
      <c r="C268">
        <v>-104.70346050028699</v>
      </c>
      <c r="D268">
        <v>32.248112245473003</v>
      </c>
      <c r="E268">
        <v>39.467035509938398</v>
      </c>
      <c r="F268">
        <v>27.865082386876399</v>
      </c>
      <c r="G268" s="1">
        <v>3.2156088992656701E-6</v>
      </c>
      <c r="H268" s="1">
        <v>2.2703303084278401E-6</v>
      </c>
      <c r="I268">
        <v>621</v>
      </c>
      <c r="J268" s="1">
        <v>4.1223895746146703E-12</v>
      </c>
      <c r="K268">
        <v>-0.45383722234734097</v>
      </c>
      <c r="L268">
        <v>861.37828499662305</v>
      </c>
      <c r="M268">
        <v>27.9062392427928</v>
      </c>
      <c r="O268">
        <f t="shared" si="8"/>
        <v>3.9744000000000002E-2</v>
      </c>
      <c r="V268">
        <f t="shared" si="9"/>
        <v>222.92065909501119</v>
      </c>
    </row>
    <row r="269" spans="3:22" x14ac:dyDescent="0.3">
      <c r="C269">
        <v>-104.703450478761</v>
      </c>
      <c r="D269">
        <v>32.248112326948799</v>
      </c>
      <c r="E269">
        <v>27.437511892763201</v>
      </c>
      <c r="F269">
        <v>20.4045199303937</v>
      </c>
      <c r="G269" s="1">
        <v>2.2354936537825201E-6</v>
      </c>
      <c r="H269" s="1">
        <v>1.66247489900515E-6</v>
      </c>
      <c r="I269">
        <v>395</v>
      </c>
      <c r="J269" s="1">
        <v>2.6221318550286601E-12</v>
      </c>
      <c r="K269">
        <v>-0.56994898103970004</v>
      </c>
      <c r="L269">
        <v>438.50059646657502</v>
      </c>
      <c r="M269">
        <v>9.9203049704155699</v>
      </c>
      <c r="O269">
        <f t="shared" si="8"/>
        <v>2.528E-2</v>
      </c>
      <c r="V269">
        <f t="shared" si="9"/>
        <v>163.2361594431496</v>
      </c>
    </row>
    <row r="270" spans="3:22" x14ac:dyDescent="0.3">
      <c r="C270">
        <v>-104.703338938366</v>
      </c>
      <c r="D270">
        <v>32.248112163997199</v>
      </c>
      <c r="E270">
        <v>37.061471311304402</v>
      </c>
      <c r="F270">
        <v>20.938842503424699</v>
      </c>
      <c r="G270" s="1">
        <v>3.01961359470486E-6</v>
      </c>
      <c r="H270" s="1">
        <v>1.70600926632505E-6</v>
      </c>
      <c r="I270">
        <v>492</v>
      </c>
      <c r="J270" s="1">
        <v>3.26604777892177E-12</v>
      </c>
      <c r="K270">
        <v>-2.7358148657782899</v>
      </c>
      <c r="L270">
        <v>607.81919080979105</v>
      </c>
      <c r="M270">
        <v>19.0548756210686</v>
      </c>
      <c r="O270">
        <f t="shared" si="8"/>
        <v>3.1487999999999995E-2</v>
      </c>
      <c r="V270">
        <f t="shared" si="9"/>
        <v>167.51074002739759</v>
      </c>
    </row>
    <row r="271" spans="3:22" x14ac:dyDescent="0.3">
      <c r="C271">
        <v>-104.703425384209</v>
      </c>
      <c r="D271">
        <v>32.248109801198503</v>
      </c>
      <c r="E271">
        <v>80.547171561438603</v>
      </c>
      <c r="F271">
        <v>67.134253916907596</v>
      </c>
      <c r="G271" s="1">
        <v>6.5626464804638798E-6</v>
      </c>
      <c r="H271" s="1">
        <v>5.4698180785939203E-6</v>
      </c>
      <c r="I271">
        <v>3744</v>
      </c>
      <c r="J271" s="1">
        <v>2.48538270005754E-11</v>
      </c>
      <c r="K271">
        <v>-2.2377877636252999</v>
      </c>
      <c r="L271">
        <v>4235.3913252195198</v>
      </c>
      <c r="M271">
        <v>11.6020288914875</v>
      </c>
      <c r="O271">
        <f t="shared" si="8"/>
        <v>0.239616</v>
      </c>
      <c r="V271">
        <f t="shared" si="9"/>
        <v>537.07403133526077</v>
      </c>
    </row>
    <row r="272" spans="3:22" x14ac:dyDescent="0.3">
      <c r="C272">
        <v>-104.703448441866</v>
      </c>
      <c r="D272">
        <v>32.248110615956698</v>
      </c>
      <c r="E272">
        <v>49.434277480949198</v>
      </c>
      <c r="F272">
        <v>30.2964032760887</v>
      </c>
      <c r="G272" s="1">
        <v>4.0276980660602096E-6</v>
      </c>
      <c r="H272" s="1">
        <v>2.4684241603553002E-6</v>
      </c>
      <c r="I272">
        <v>815</v>
      </c>
      <c r="J272" s="1">
        <v>5.4102214224008999E-12</v>
      </c>
      <c r="K272">
        <v>-2.2454854641747901</v>
      </c>
      <c r="L272">
        <v>1173.0549199826</v>
      </c>
      <c r="M272">
        <v>30.5232870075607</v>
      </c>
      <c r="O272">
        <f t="shared" si="8"/>
        <v>5.2159999999999998E-2</v>
      </c>
      <c r="V272">
        <f t="shared" si="9"/>
        <v>242.3712262087096</v>
      </c>
    </row>
    <row r="273" spans="3:22" x14ac:dyDescent="0.3">
      <c r="C273">
        <v>-104.703365499483</v>
      </c>
      <c r="D273">
        <v>32.248109638246802</v>
      </c>
      <c r="E273">
        <v>92.512699696592406</v>
      </c>
      <c r="F273">
        <v>45.701088991750801</v>
      </c>
      <c r="G273" s="1">
        <v>7.5375476418679502E-6</v>
      </c>
      <c r="H273" s="1">
        <v>3.72353348989184E-6</v>
      </c>
      <c r="I273">
        <v>2025</v>
      </c>
      <c r="J273" s="1">
        <v>1.34425746998304E-11</v>
      </c>
      <c r="K273">
        <v>-0.57418193043593202</v>
      </c>
      <c r="L273">
        <v>3311.5169687994398</v>
      </c>
      <c r="M273">
        <v>38.849777335305497</v>
      </c>
      <c r="O273">
        <f t="shared" si="8"/>
        <v>0.12959999999999999</v>
      </c>
      <c r="V273">
        <f t="shared" si="9"/>
        <v>365.60871193400641</v>
      </c>
    </row>
    <row r="274" spans="3:22" x14ac:dyDescent="0.3">
      <c r="C274">
        <v>-104.70335132269101</v>
      </c>
      <c r="D274">
        <v>32.248108497585399</v>
      </c>
      <c r="E274">
        <v>47.199591792714202</v>
      </c>
      <c r="F274">
        <v>24.989480957906899</v>
      </c>
      <c r="G274" s="1">
        <v>3.8456252274670898E-6</v>
      </c>
      <c r="H274" s="1">
        <v>2.03603833726099E-6</v>
      </c>
      <c r="I274">
        <v>628</v>
      </c>
      <c r="J274" s="1">
        <v>4.1688577340708803E-12</v>
      </c>
      <c r="K274">
        <v>-1.06338540210699</v>
      </c>
      <c r="L274">
        <v>923.83531476265296</v>
      </c>
      <c r="M274">
        <v>32.022516354947697</v>
      </c>
      <c r="O274">
        <f t="shared" si="8"/>
        <v>4.0191999999999999E-2</v>
      </c>
      <c r="V274">
        <f t="shared" si="9"/>
        <v>199.91584766325519</v>
      </c>
    </row>
    <row r="275" spans="3:22" x14ac:dyDescent="0.3">
      <c r="C275">
        <v>-104.703430109807</v>
      </c>
      <c r="D275">
        <v>32.248107845778897</v>
      </c>
      <c r="E275">
        <v>36.627803979889997</v>
      </c>
      <c r="F275">
        <v>20.407829644634401</v>
      </c>
      <c r="G275" s="1">
        <v>2.9842801952691301E-6</v>
      </c>
      <c r="H275" s="1">
        <v>1.66274456067163E-6</v>
      </c>
      <c r="I275">
        <v>428</v>
      </c>
      <c r="J275" s="1">
        <v>2.8411960353221899E-12</v>
      </c>
      <c r="K275">
        <v>-1.0213153918462401</v>
      </c>
      <c r="L275">
        <v>585.472880337211</v>
      </c>
      <c r="M275">
        <v>26.896699339261101</v>
      </c>
      <c r="O275">
        <f t="shared" si="8"/>
        <v>2.7392E-2</v>
      </c>
      <c r="V275">
        <f t="shared" si="9"/>
        <v>163.2626371570752</v>
      </c>
    </row>
    <row r="276" spans="3:22" x14ac:dyDescent="0.3">
      <c r="C276">
        <v>-104.703355070578</v>
      </c>
      <c r="D276">
        <v>32.248105238552697</v>
      </c>
      <c r="E276">
        <v>122.37852039572699</v>
      </c>
      <c r="F276">
        <v>79.772122100950597</v>
      </c>
      <c r="G276" s="1">
        <v>9.9708897356725004E-6</v>
      </c>
      <c r="H276" s="1">
        <v>6.4994986937017198E-6</v>
      </c>
      <c r="I276">
        <v>4264</v>
      </c>
      <c r="J276" s="1">
        <v>2.8305747417322E-11</v>
      </c>
      <c r="K276">
        <v>-0.28505867471793001</v>
      </c>
      <c r="L276">
        <v>7646.3720329752005</v>
      </c>
      <c r="M276">
        <v>44.234991684796697</v>
      </c>
      <c r="O276">
        <f t="shared" si="8"/>
        <v>0.27289599999999997</v>
      </c>
      <c r="V276">
        <f t="shared" si="9"/>
        <v>638.17697680760477</v>
      </c>
    </row>
    <row r="277" spans="3:22" x14ac:dyDescent="0.3">
      <c r="C277">
        <v>-104.703342034447</v>
      </c>
      <c r="D277">
        <v>32.248105075601003</v>
      </c>
      <c r="E277">
        <v>116.089598826939</v>
      </c>
      <c r="F277">
        <v>75.354252877614599</v>
      </c>
      <c r="G277" s="1">
        <v>9.4584947229210207E-6</v>
      </c>
      <c r="H277" s="1">
        <v>6.1395491964365002E-6</v>
      </c>
      <c r="I277">
        <v>3820</v>
      </c>
      <c r="J277" s="1">
        <v>2.5358338446099901E-11</v>
      </c>
      <c r="K277">
        <v>-0.26752488105126998</v>
      </c>
      <c r="L277">
        <v>6851.7287248175599</v>
      </c>
      <c r="M277">
        <v>44.247646784910998</v>
      </c>
      <c r="O277">
        <f t="shared" si="8"/>
        <v>0.24447999999999998</v>
      </c>
      <c r="V277">
        <f t="shared" si="9"/>
        <v>602.83402302091679</v>
      </c>
    </row>
    <row r="278" spans="3:22" x14ac:dyDescent="0.3">
      <c r="C278">
        <v>-104.70343939804999</v>
      </c>
      <c r="D278">
        <v>32.248105401504297</v>
      </c>
      <c r="E278">
        <v>32.140840064822001</v>
      </c>
      <c r="F278">
        <v>26.325395191255701</v>
      </c>
      <c r="G278" s="1">
        <v>2.6187011516558001E-6</v>
      </c>
      <c r="H278" s="1">
        <v>2.1448830387164701E-6</v>
      </c>
      <c r="I278">
        <v>453</v>
      </c>
      <c r="J278" s="1">
        <v>3.0071537476657798E-12</v>
      </c>
      <c r="K278">
        <v>-2.66737956953554</v>
      </c>
      <c r="L278">
        <v>662.72172015895001</v>
      </c>
      <c r="M278">
        <v>31.645517836453202</v>
      </c>
      <c r="O278">
        <f t="shared" si="8"/>
        <v>2.8992E-2</v>
      </c>
      <c r="V278">
        <f t="shared" si="9"/>
        <v>210.60316153004561</v>
      </c>
    </row>
    <row r="279" spans="3:22" x14ac:dyDescent="0.3">
      <c r="C279">
        <v>-104.703443145938</v>
      </c>
      <c r="D279">
        <v>32.248102875753901</v>
      </c>
      <c r="E279">
        <v>52.082714364073297</v>
      </c>
      <c r="F279">
        <v>20.778319138750199</v>
      </c>
      <c r="G279" s="1">
        <v>4.2434816206262199E-6</v>
      </c>
      <c r="H279" s="1">
        <v>1.6929304942987699E-6</v>
      </c>
      <c r="I279">
        <v>410</v>
      </c>
      <c r="J279" s="1">
        <v>2.7217064824348101E-12</v>
      </c>
      <c r="K279">
        <v>-9.4875695617630401E-2</v>
      </c>
      <c r="L279">
        <v>847.62372423660599</v>
      </c>
      <c r="M279">
        <v>51.629480360609598</v>
      </c>
      <c r="O279">
        <f t="shared" si="8"/>
        <v>2.6239999999999999E-2</v>
      </c>
      <c r="V279">
        <f t="shared" si="9"/>
        <v>166.22655311000159</v>
      </c>
    </row>
    <row r="280" spans="3:22" x14ac:dyDescent="0.3">
      <c r="C280">
        <v>-104.703334701624</v>
      </c>
      <c r="D280">
        <v>32.2481016536167</v>
      </c>
      <c r="E280">
        <v>50.314728457397997</v>
      </c>
      <c r="F280">
        <v>27.9533780251009</v>
      </c>
      <c r="G280" s="1">
        <v>4.0994335272788003E-6</v>
      </c>
      <c r="H280" s="1">
        <v>2.27752426754771E-6</v>
      </c>
      <c r="I280">
        <v>569</v>
      </c>
      <c r="J280" s="1">
        <v>3.7771975329400096E-12</v>
      </c>
      <c r="K280">
        <v>-0.999758856964022</v>
      </c>
      <c r="L280">
        <v>1101.61162989835</v>
      </c>
      <c r="M280">
        <v>48.348402961894799</v>
      </c>
      <c r="O280">
        <f t="shared" si="8"/>
        <v>3.6415999999999997E-2</v>
      </c>
      <c r="V280">
        <f t="shared" si="9"/>
        <v>223.6270242008072</v>
      </c>
    </row>
    <row r="281" spans="3:22" x14ac:dyDescent="0.3">
      <c r="C281">
        <v>-104.703415688587</v>
      </c>
      <c r="D281">
        <v>32.2481001055761</v>
      </c>
      <c r="E281">
        <v>61.316559140417901</v>
      </c>
      <c r="F281">
        <v>34.170421829157398</v>
      </c>
      <c r="G281" s="1">
        <v>4.9958166529793399E-6</v>
      </c>
      <c r="H281" s="1">
        <v>2.7840629808091699E-6</v>
      </c>
      <c r="I281">
        <v>1227</v>
      </c>
      <c r="J281" s="1">
        <v>8.1452045218232006E-12</v>
      </c>
      <c r="K281">
        <v>-2.5019586330505001</v>
      </c>
      <c r="L281">
        <v>1641.0703437623599</v>
      </c>
      <c r="M281">
        <v>25.2317242424268</v>
      </c>
      <c r="O281">
        <f t="shared" si="8"/>
        <v>7.8528000000000001E-2</v>
      </c>
      <c r="V281">
        <f t="shared" si="9"/>
        <v>273.36337463325918</v>
      </c>
    </row>
    <row r="282" spans="3:22" x14ac:dyDescent="0.3">
      <c r="C282">
        <v>-104.70333730885</v>
      </c>
      <c r="D282">
        <v>32.2480990463905</v>
      </c>
      <c r="E282">
        <v>54.020865128200498</v>
      </c>
      <c r="F282">
        <v>24.432329644392599</v>
      </c>
      <c r="G282" s="1">
        <v>4.4013940344855397E-6</v>
      </c>
      <c r="H282" s="1">
        <v>1.9906439796958499E-6</v>
      </c>
      <c r="I282">
        <v>548</v>
      </c>
      <c r="J282" s="1">
        <v>3.6377930545714001E-12</v>
      </c>
      <c r="K282">
        <v>-1.7086154380937799</v>
      </c>
      <c r="L282">
        <v>1033.7737391134201</v>
      </c>
      <c r="M282">
        <v>46.990334609392399</v>
      </c>
      <c r="O282">
        <f t="shared" si="8"/>
        <v>3.5071999999999999E-2</v>
      </c>
      <c r="V282">
        <f t="shared" si="9"/>
        <v>195.45863715514079</v>
      </c>
    </row>
    <row r="283" spans="3:22" x14ac:dyDescent="0.3">
      <c r="C283">
        <v>-104.703382609405</v>
      </c>
      <c r="D283">
        <v>32.248097498349999</v>
      </c>
      <c r="E283">
        <v>66.486671014478105</v>
      </c>
      <c r="F283">
        <v>33.697399119898698</v>
      </c>
      <c r="G283" s="1">
        <v>5.4170557335847403E-6</v>
      </c>
      <c r="H283" s="1">
        <v>2.74552306987352E-6</v>
      </c>
      <c r="I283">
        <v>1430</v>
      </c>
      <c r="J283" s="1">
        <v>9.4927811460531195E-12</v>
      </c>
      <c r="K283">
        <v>-0.26172602598125899</v>
      </c>
      <c r="L283">
        <v>1754.80980160741</v>
      </c>
      <c r="M283">
        <v>18.5096869934215</v>
      </c>
      <c r="O283">
        <f t="shared" si="8"/>
        <v>9.151999999999999E-2</v>
      </c>
      <c r="V283">
        <f t="shared" si="9"/>
        <v>269.57919295918958</v>
      </c>
    </row>
    <row r="284" spans="3:22" x14ac:dyDescent="0.3">
      <c r="C284">
        <v>-104.703386927623</v>
      </c>
      <c r="D284">
        <v>32.248097172446698</v>
      </c>
      <c r="E284">
        <v>51.614087432412397</v>
      </c>
      <c r="F284">
        <v>41.662537347372599</v>
      </c>
      <c r="G284" s="1">
        <v>4.2052998592546298E-6</v>
      </c>
      <c r="H284" s="1">
        <v>3.3944892016645998E-6</v>
      </c>
      <c r="I284">
        <v>1124</v>
      </c>
      <c r="J284" s="1">
        <v>7.4614587469676299E-12</v>
      </c>
      <c r="K284">
        <v>-1.1142468944325099</v>
      </c>
      <c r="L284">
        <v>1684.2751863752501</v>
      </c>
      <c r="M284">
        <v>33.265062081750997</v>
      </c>
      <c r="O284">
        <f t="shared" si="8"/>
        <v>7.1936E-2</v>
      </c>
      <c r="V284">
        <f t="shared" si="9"/>
        <v>333.30029877898079</v>
      </c>
    </row>
    <row r="285" spans="3:22" x14ac:dyDescent="0.3">
      <c r="C285">
        <v>-104.703389779277</v>
      </c>
      <c r="D285">
        <v>32.248095135551203</v>
      </c>
      <c r="E285">
        <v>75.542335907437703</v>
      </c>
      <c r="F285">
        <v>38.851515110045298</v>
      </c>
      <c r="G285" s="1">
        <v>6.15487341465268E-6</v>
      </c>
      <c r="H285" s="1">
        <v>3.1654588727941399E-6</v>
      </c>
      <c r="I285">
        <v>1843</v>
      </c>
      <c r="J285" s="1">
        <v>1.22344025539691E-11</v>
      </c>
      <c r="K285">
        <v>-1.05543516819033</v>
      </c>
      <c r="L285">
        <v>2298.7802171457902</v>
      </c>
      <c r="M285">
        <v>19.8270462633308</v>
      </c>
      <c r="O285">
        <f t="shared" si="8"/>
        <v>0.117952</v>
      </c>
      <c r="V285">
        <f t="shared" si="9"/>
        <v>310.81212088036239</v>
      </c>
    </row>
    <row r="286" spans="3:22" x14ac:dyDescent="0.3">
      <c r="C286">
        <v>-104.703354581723</v>
      </c>
      <c r="D286">
        <v>32.248094646696302</v>
      </c>
      <c r="E286">
        <v>67.263101917253707</v>
      </c>
      <c r="F286">
        <v>49.651653941227202</v>
      </c>
      <c r="G286" s="1">
        <v>5.4803160744837002E-6</v>
      </c>
      <c r="H286" s="1">
        <v>4.0454089904083199E-6</v>
      </c>
      <c r="I286">
        <v>2108</v>
      </c>
      <c r="J286" s="1">
        <v>1.39935543048111E-11</v>
      </c>
      <c r="K286">
        <v>-0.58686053301960905</v>
      </c>
      <c r="L286">
        <v>2615.8310620004099</v>
      </c>
      <c r="M286">
        <v>19.413756086069998</v>
      </c>
      <c r="O286">
        <f t="shared" si="8"/>
        <v>0.134912</v>
      </c>
      <c r="V286">
        <f t="shared" si="9"/>
        <v>397.21323152981762</v>
      </c>
    </row>
    <row r="287" spans="3:22" x14ac:dyDescent="0.3">
      <c r="C287">
        <v>-104.703343256585</v>
      </c>
      <c r="D287">
        <v>32.248094891123799</v>
      </c>
      <c r="E287">
        <v>102.66209409208</v>
      </c>
      <c r="F287">
        <v>34.5856982150246</v>
      </c>
      <c r="G287" s="1">
        <v>8.3644778259723807E-6</v>
      </c>
      <c r="H287" s="1">
        <v>2.8178979629606198E-6</v>
      </c>
      <c r="I287">
        <v>2189</v>
      </c>
      <c r="J287" s="1">
        <v>1.45312572928043E-11</v>
      </c>
      <c r="K287">
        <v>-0.29575647025357399</v>
      </c>
      <c r="L287">
        <v>2781.0304729401801</v>
      </c>
      <c r="M287">
        <v>21.288169212841101</v>
      </c>
      <c r="O287">
        <f t="shared" si="8"/>
        <v>0.140096</v>
      </c>
      <c r="V287">
        <f t="shared" si="9"/>
        <v>276.6855857201968</v>
      </c>
    </row>
    <row r="288" spans="3:22" x14ac:dyDescent="0.3">
      <c r="C288">
        <v>-104.703414873829</v>
      </c>
      <c r="D288">
        <v>32.248095787357798</v>
      </c>
      <c r="E288">
        <v>30.7939577155542</v>
      </c>
      <c r="F288">
        <v>22.927519398908299</v>
      </c>
      <c r="G288" s="1">
        <v>2.5089628140125099E-6</v>
      </c>
      <c r="H288" s="1">
        <v>1.86803833793523E-6</v>
      </c>
      <c r="I288">
        <v>428</v>
      </c>
      <c r="J288" s="1">
        <v>2.8411960353221899E-12</v>
      </c>
      <c r="K288">
        <v>-2.69304297927156</v>
      </c>
      <c r="L288">
        <v>552.99557985549495</v>
      </c>
      <c r="M288">
        <v>22.603359666664598</v>
      </c>
      <c r="O288">
        <f t="shared" si="8"/>
        <v>2.7392E-2</v>
      </c>
      <c r="V288">
        <f t="shared" si="9"/>
        <v>183.42015519126639</v>
      </c>
    </row>
    <row r="289" spans="3:22" x14ac:dyDescent="0.3">
      <c r="C289">
        <v>-104.70344053871101</v>
      </c>
      <c r="D289">
        <v>32.248094972599603</v>
      </c>
      <c r="E289">
        <v>42.4803319036292</v>
      </c>
      <c r="F289">
        <v>25.086190550332201</v>
      </c>
      <c r="G289" s="1">
        <v>3.4611196799585098E-6</v>
      </c>
      <c r="H289" s="1">
        <v>2.0439178301600398E-6</v>
      </c>
      <c r="I289">
        <v>571</v>
      </c>
      <c r="J289" s="1">
        <v>3.7904741499275002E-12</v>
      </c>
      <c r="K289">
        <v>-0.45652187337705502</v>
      </c>
      <c r="L289">
        <v>834.68325184886498</v>
      </c>
      <c r="M289">
        <v>31.590816188631301</v>
      </c>
      <c r="O289">
        <f t="shared" si="8"/>
        <v>3.6544E-2</v>
      </c>
      <c r="V289">
        <f t="shared" si="9"/>
        <v>200.68952440265761</v>
      </c>
    </row>
    <row r="290" spans="3:22" x14ac:dyDescent="0.3">
      <c r="C290">
        <v>-104.703376824622</v>
      </c>
      <c r="D290">
        <v>32.248093913414003</v>
      </c>
      <c r="E290">
        <v>60.314218104717</v>
      </c>
      <c r="F290">
        <v>27.966034927441999</v>
      </c>
      <c r="G290" s="1">
        <v>4.9141500997950402E-6</v>
      </c>
      <c r="H290" s="1">
        <v>2.2785554989862799E-6</v>
      </c>
      <c r="I290">
        <v>1073</v>
      </c>
      <c r="J290" s="1">
        <v>7.1229050137867101E-12</v>
      </c>
      <c r="K290">
        <v>-2.69243336214618</v>
      </c>
      <c r="L290">
        <v>1321.1425471185701</v>
      </c>
      <c r="M290">
        <v>18.7824203875482</v>
      </c>
      <c r="O290">
        <f t="shared" si="8"/>
        <v>6.8671999999999997E-2</v>
      </c>
      <c r="V290">
        <f t="shared" si="9"/>
        <v>223.72827941953599</v>
      </c>
    </row>
    <row r="291" spans="3:22" x14ac:dyDescent="0.3">
      <c r="C291">
        <v>-104.70336199602301</v>
      </c>
      <c r="D291">
        <v>32.2480917135669</v>
      </c>
      <c r="E291">
        <v>141.15672178494299</v>
      </c>
      <c r="F291">
        <v>56.300858819876602</v>
      </c>
      <c r="G291" s="1">
        <v>1.15008590054485E-5</v>
      </c>
      <c r="H291" s="1">
        <v>4.5871583796028001E-6</v>
      </c>
      <c r="I291">
        <v>4422</v>
      </c>
      <c r="J291" s="1">
        <v>2.9354600159333501E-11</v>
      </c>
      <c r="K291">
        <v>-0.17486993611656501</v>
      </c>
      <c r="L291">
        <v>6224.6604319645203</v>
      </c>
      <c r="M291">
        <v>28.959980253824</v>
      </c>
      <c r="O291">
        <f t="shared" si="8"/>
        <v>0.28300799999999998</v>
      </c>
      <c r="V291">
        <f t="shared" si="9"/>
        <v>450.40687055901282</v>
      </c>
    </row>
    <row r="292" spans="3:22" x14ac:dyDescent="0.3">
      <c r="C292">
        <v>-104.703346352666</v>
      </c>
      <c r="D292">
        <v>32.248090654381201</v>
      </c>
      <c r="E292">
        <v>51.488565502671399</v>
      </c>
      <c r="F292">
        <v>32.585010088848001</v>
      </c>
      <c r="G292" s="1">
        <v>4.1950728576794398E-6</v>
      </c>
      <c r="H292" s="1">
        <v>2.6548902665358799E-6</v>
      </c>
      <c r="I292">
        <v>937</v>
      </c>
      <c r="J292" s="1">
        <v>6.2200950586375998E-12</v>
      </c>
      <c r="K292">
        <v>-2.5067306053603899</v>
      </c>
      <c r="L292">
        <v>1314.09793678644</v>
      </c>
      <c r="M292">
        <v>28.696334286058899</v>
      </c>
      <c r="O292">
        <f t="shared" si="8"/>
        <v>5.9968E-2</v>
      </c>
      <c r="V292">
        <f t="shared" si="9"/>
        <v>260.68008071078401</v>
      </c>
    </row>
    <row r="293" spans="3:22" x14ac:dyDescent="0.3">
      <c r="C293">
        <v>-104.703417806958</v>
      </c>
      <c r="D293">
        <v>32.248090084050503</v>
      </c>
      <c r="E293">
        <v>70.942304697561795</v>
      </c>
      <c r="F293">
        <v>44.5731512255309</v>
      </c>
      <c r="G293" s="1">
        <v>5.7800821210007401E-6</v>
      </c>
      <c r="H293" s="1">
        <v>3.6316338406779699E-6</v>
      </c>
      <c r="I293">
        <v>886</v>
      </c>
      <c r="J293" s="1">
        <v>5.8815413254566897E-12</v>
      </c>
      <c r="K293">
        <v>-6.2546646193466199E-2</v>
      </c>
      <c r="L293">
        <v>2476.7245750349898</v>
      </c>
      <c r="M293">
        <v>64.226946793731301</v>
      </c>
      <c r="O293">
        <f t="shared" si="8"/>
        <v>5.6703999999999997E-2</v>
      </c>
      <c r="V293">
        <f t="shared" si="9"/>
        <v>356.5852098042472</v>
      </c>
    </row>
    <row r="294" spans="3:22" x14ac:dyDescent="0.3">
      <c r="C294">
        <v>-104.703371610169</v>
      </c>
      <c r="D294">
        <v>32.248088210106701</v>
      </c>
      <c r="E294">
        <v>120.21339778237601</v>
      </c>
      <c r="F294">
        <v>70.547161643268893</v>
      </c>
      <c r="G294" s="1">
        <v>9.7944846053266701E-6</v>
      </c>
      <c r="H294" s="1">
        <v>5.7478875184558599E-6</v>
      </c>
      <c r="I294">
        <v>4943</v>
      </c>
      <c r="J294" s="1">
        <v>3.2813158884573798E-11</v>
      </c>
      <c r="K294">
        <v>-2.9530696915088401</v>
      </c>
      <c r="L294">
        <v>6642.4990206380598</v>
      </c>
      <c r="M294">
        <v>25.585235547009699</v>
      </c>
      <c r="O294">
        <f t="shared" si="8"/>
        <v>0.31635199999999997</v>
      </c>
      <c r="V294">
        <f t="shared" si="9"/>
        <v>564.37729314615115</v>
      </c>
    </row>
    <row r="295" spans="3:22" x14ac:dyDescent="0.3">
      <c r="C295">
        <v>-104.703351159739</v>
      </c>
      <c r="D295">
        <v>32.248087150921101</v>
      </c>
      <c r="E295">
        <v>90.738910366936494</v>
      </c>
      <c r="F295">
        <v>46.9048663126351</v>
      </c>
      <c r="G295" s="1">
        <v>7.39302670990113E-6</v>
      </c>
      <c r="H295" s="1">
        <v>3.8216122286609303E-6</v>
      </c>
      <c r="I295">
        <v>3008</v>
      </c>
      <c r="J295" s="1">
        <v>1.9968031949180199E-11</v>
      </c>
      <c r="K295">
        <v>-0.29210176034825303</v>
      </c>
      <c r="L295">
        <v>3333.5774029470099</v>
      </c>
      <c r="M295">
        <v>9.7666069688135604</v>
      </c>
      <c r="O295">
        <f t="shared" si="8"/>
        <v>0.19251199999999999</v>
      </c>
      <c r="V295">
        <f t="shared" si="9"/>
        <v>375.2389305010808</v>
      </c>
    </row>
    <row r="296" spans="3:22" x14ac:dyDescent="0.3">
      <c r="C296">
        <v>-104.703345130529</v>
      </c>
      <c r="D296">
        <v>32.248087313872702</v>
      </c>
      <c r="E296">
        <v>49.297235036951399</v>
      </c>
      <c r="F296">
        <v>34.1643259684488</v>
      </c>
      <c r="G296" s="1">
        <v>4.0165324211922199E-6</v>
      </c>
      <c r="H296" s="1">
        <v>2.7835663155874201E-6</v>
      </c>
      <c r="I296">
        <v>1176</v>
      </c>
      <c r="J296" s="1">
        <v>7.8066507886422808E-12</v>
      </c>
      <c r="K296">
        <v>-2.8839355903651902</v>
      </c>
      <c r="L296">
        <v>1319.1509653984899</v>
      </c>
      <c r="M296">
        <v>10.8517500387266</v>
      </c>
      <c r="O296">
        <f t="shared" si="8"/>
        <v>7.5263999999999998E-2</v>
      </c>
      <c r="V296">
        <f t="shared" si="9"/>
        <v>273.3146077475904</v>
      </c>
    </row>
    <row r="297" spans="3:22" x14ac:dyDescent="0.3">
      <c r="C297">
        <v>-104.703360773886</v>
      </c>
      <c r="D297">
        <v>32.248084380743201</v>
      </c>
      <c r="E297">
        <v>76.546428431377095</v>
      </c>
      <c r="F297">
        <v>65.700595820864606</v>
      </c>
      <c r="G297" s="1">
        <v>6.2366826717693501E-6</v>
      </c>
      <c r="H297" s="1">
        <v>5.3530096162258897E-6</v>
      </c>
      <c r="I297">
        <v>3528</v>
      </c>
      <c r="J297" s="1">
        <v>2.3419952365926799E-11</v>
      </c>
      <c r="K297">
        <v>-3.0024870157453001</v>
      </c>
      <c r="L297">
        <v>3939.0665770433302</v>
      </c>
      <c r="M297">
        <v>10.435634153507401</v>
      </c>
      <c r="O297">
        <f t="shared" si="8"/>
        <v>0.22579199999999999</v>
      </c>
      <c r="V297">
        <f t="shared" si="9"/>
        <v>525.60476656691685</v>
      </c>
    </row>
    <row r="298" spans="3:22" x14ac:dyDescent="0.3">
      <c r="C298">
        <v>-104.703416503345</v>
      </c>
      <c r="D298">
        <v>32.248083647460902</v>
      </c>
      <c r="E298">
        <v>37.758105276073302</v>
      </c>
      <c r="F298">
        <v>27.336026570246499</v>
      </c>
      <c r="G298" s="1">
        <v>3.07637241501397E-6</v>
      </c>
      <c r="H298" s="1">
        <v>2.22722505438019E-6</v>
      </c>
      <c r="I298">
        <v>615</v>
      </c>
      <c r="J298" s="1">
        <v>4.0825597236522099E-12</v>
      </c>
      <c r="K298">
        <v>-3.0761864176272602</v>
      </c>
      <c r="L298">
        <v>808.43417135761501</v>
      </c>
      <c r="M298">
        <v>23.927015731259601</v>
      </c>
      <c r="O298">
        <f t="shared" si="8"/>
        <v>3.9359999999999999E-2</v>
      </c>
      <c r="V298">
        <f t="shared" si="9"/>
        <v>218.68821256197199</v>
      </c>
    </row>
    <row r="299" spans="3:22" x14ac:dyDescent="0.3">
      <c r="C299">
        <v>-104.70344306446199</v>
      </c>
      <c r="D299">
        <v>32.248082506799399</v>
      </c>
      <c r="E299">
        <v>98.259695137589702</v>
      </c>
      <c r="F299">
        <v>58.154863773814697</v>
      </c>
      <c r="G299" s="1">
        <v>8.0057887814756204E-6</v>
      </c>
      <c r="H299" s="1">
        <v>4.73821494496516E-6</v>
      </c>
      <c r="I299">
        <v>2994</v>
      </c>
      <c r="J299" s="1">
        <v>1.9875095630267801E-11</v>
      </c>
      <c r="K299">
        <v>-2.8006388576835701</v>
      </c>
      <c r="L299">
        <v>4475.6955450536498</v>
      </c>
      <c r="M299">
        <v>33.1053694367383</v>
      </c>
      <c r="O299">
        <f t="shared" si="8"/>
        <v>0.19161599999999998</v>
      </c>
      <c r="V299">
        <f t="shared" si="9"/>
        <v>465.23891019051757</v>
      </c>
    </row>
    <row r="300" spans="3:22" x14ac:dyDescent="0.3">
      <c r="C300">
        <v>-104.703368921467</v>
      </c>
      <c r="D300">
        <v>32.2480805513798</v>
      </c>
      <c r="E300">
        <v>138.89611937951699</v>
      </c>
      <c r="F300">
        <v>88.146535525420504</v>
      </c>
      <c r="G300" s="1">
        <v>1.131667458119E-5</v>
      </c>
      <c r="H300" s="1">
        <v>7.1818108558876597E-6</v>
      </c>
      <c r="I300">
        <v>8205</v>
      </c>
      <c r="J300" s="1">
        <v>5.4467321191164902E-11</v>
      </c>
      <c r="K300">
        <v>-3.12717015689435</v>
      </c>
      <c r="L300">
        <v>9589.4663844816496</v>
      </c>
      <c r="M300">
        <v>14.4373662618192</v>
      </c>
      <c r="O300">
        <f t="shared" si="8"/>
        <v>0.52512000000000003</v>
      </c>
      <c r="V300">
        <f t="shared" si="9"/>
        <v>705.17228420336403</v>
      </c>
    </row>
    <row r="301" spans="3:22" x14ac:dyDescent="0.3">
      <c r="C301">
        <v>-104.703434835404</v>
      </c>
      <c r="D301">
        <v>32.248081936468701</v>
      </c>
      <c r="E301">
        <v>76.601516868101299</v>
      </c>
      <c r="F301">
        <v>37.5595710004349</v>
      </c>
      <c r="G301" s="1">
        <v>6.2411710470701201E-6</v>
      </c>
      <c r="H301" s="1">
        <v>3.06019667302313E-6</v>
      </c>
      <c r="I301">
        <v>1837</v>
      </c>
      <c r="J301" s="1">
        <v>1.21945727030067E-11</v>
      </c>
      <c r="K301">
        <v>-0.4000104838495</v>
      </c>
      <c r="L301">
        <v>2253.49746635264</v>
      </c>
      <c r="M301">
        <v>18.482269120397898</v>
      </c>
      <c r="O301">
        <f t="shared" si="8"/>
        <v>0.11756799999999999</v>
      </c>
      <c r="V301">
        <f t="shared" si="9"/>
        <v>300.4765680034792</v>
      </c>
    </row>
    <row r="302" spans="3:22" x14ac:dyDescent="0.3">
      <c r="C302">
        <v>-104.703349937602</v>
      </c>
      <c r="D302">
        <v>32.248078107105201</v>
      </c>
      <c r="E302">
        <v>152.69929496993399</v>
      </c>
      <c r="F302">
        <v>52.499518980622803</v>
      </c>
      <c r="G302" s="1">
        <v>1.24412995674141E-5</v>
      </c>
      <c r="H302" s="1">
        <v>4.2774411166186097E-6</v>
      </c>
      <c r="I302">
        <v>2195</v>
      </c>
      <c r="J302" s="1">
        <v>1.45710871437668E-11</v>
      </c>
      <c r="K302">
        <v>-2.9964014433244701</v>
      </c>
      <c r="L302">
        <v>6279.0137983376399</v>
      </c>
      <c r="M302">
        <v>65.042280993535599</v>
      </c>
      <c r="O302">
        <f t="shared" si="8"/>
        <v>0.14047999999999999</v>
      </c>
      <c r="V302">
        <f t="shared" si="9"/>
        <v>419.99615184498242</v>
      </c>
    </row>
    <row r="303" spans="3:22" x14ac:dyDescent="0.3">
      <c r="C303">
        <v>-104.70344493840599</v>
      </c>
      <c r="D303">
        <v>32.248075092500002</v>
      </c>
      <c r="E303">
        <v>253.64458060291801</v>
      </c>
      <c r="F303">
        <v>101.051493634336</v>
      </c>
      <c r="G303" s="1">
        <v>2.06658990243102E-5</v>
      </c>
      <c r="H303" s="1">
        <v>8.2332528404074199E-6</v>
      </c>
      <c r="I303">
        <v>11847</v>
      </c>
      <c r="J303" s="1">
        <v>7.8644040725378504E-11</v>
      </c>
      <c r="K303">
        <v>-0.215250846725761</v>
      </c>
      <c r="L303">
        <v>20075.547863212301</v>
      </c>
      <c r="M303">
        <v>40.987911858140798</v>
      </c>
      <c r="O303">
        <f t="shared" si="8"/>
        <v>0.75820799999999999</v>
      </c>
      <c r="V303">
        <f t="shared" si="9"/>
        <v>808.41194907468798</v>
      </c>
    </row>
    <row r="304" spans="3:22" x14ac:dyDescent="0.3">
      <c r="C304">
        <v>-104.703434590977</v>
      </c>
      <c r="D304">
        <v>32.248077455298699</v>
      </c>
      <c r="E304">
        <v>46.906541784982103</v>
      </c>
      <c r="F304">
        <v>38.7867953354476</v>
      </c>
      <c r="G304" s="1">
        <v>3.8217487391365697E-6</v>
      </c>
      <c r="H304" s="1">
        <v>3.1601857763868301E-6</v>
      </c>
      <c r="I304">
        <v>1260</v>
      </c>
      <c r="J304" s="1">
        <v>8.3642687021167305E-12</v>
      </c>
      <c r="K304">
        <v>-0.51684535299252299</v>
      </c>
      <c r="L304">
        <v>1425.0050234988701</v>
      </c>
      <c r="M304">
        <v>11.579259074731301</v>
      </c>
      <c r="O304">
        <f t="shared" si="8"/>
        <v>8.0639999999999989E-2</v>
      </c>
      <c r="V304">
        <f t="shared" si="9"/>
        <v>310.2943626835808</v>
      </c>
    </row>
    <row r="305" spans="3:22" x14ac:dyDescent="0.3">
      <c r="C305">
        <v>-104.70343076161301</v>
      </c>
      <c r="D305">
        <v>32.248075825782301</v>
      </c>
      <c r="E305">
        <v>61.403656452835598</v>
      </c>
      <c r="F305">
        <v>40.664359375374502</v>
      </c>
      <c r="G305" s="1">
        <v>5.0029129775270001E-6</v>
      </c>
      <c r="H305" s="1">
        <v>3.3131618374900198E-6</v>
      </c>
      <c r="I305">
        <v>1645</v>
      </c>
      <c r="J305" s="1">
        <v>1.0920017472207899E-11</v>
      </c>
      <c r="K305">
        <v>-2.0268632063472398</v>
      </c>
      <c r="L305">
        <v>1955.7225770463101</v>
      </c>
      <c r="M305">
        <v>15.8878657276429</v>
      </c>
      <c r="O305">
        <f t="shared" si="8"/>
        <v>0.10528</v>
      </c>
      <c r="V305">
        <f t="shared" si="9"/>
        <v>325.31487500299602</v>
      </c>
    </row>
    <row r="306" spans="3:22" x14ac:dyDescent="0.3">
      <c r="C306">
        <v>-104.703478262015</v>
      </c>
      <c r="D306">
        <v>32.248076884968</v>
      </c>
      <c r="E306">
        <v>45.279143908395497</v>
      </c>
      <c r="F306">
        <v>22.332799025312202</v>
      </c>
      <c r="G306" s="1">
        <v>3.6891551701749398E-6</v>
      </c>
      <c r="H306" s="1">
        <v>1.8195830105664199E-6</v>
      </c>
      <c r="I306">
        <v>551</v>
      </c>
      <c r="J306" s="1">
        <v>3.6577079800526302E-12</v>
      </c>
      <c r="K306">
        <v>-2.9123314014129802</v>
      </c>
      <c r="L306">
        <v>792.02783748995205</v>
      </c>
      <c r="M306">
        <v>30.4317381386244</v>
      </c>
      <c r="O306">
        <f t="shared" si="8"/>
        <v>3.5263999999999997E-2</v>
      </c>
      <c r="V306">
        <f t="shared" si="9"/>
        <v>178.66239220249761</v>
      </c>
    </row>
    <row r="307" spans="3:22" x14ac:dyDescent="0.3">
      <c r="C307">
        <v>-104.70341894761999</v>
      </c>
      <c r="D307">
        <v>32.248075011024198</v>
      </c>
      <c r="E307">
        <v>43.074463877954898</v>
      </c>
      <c r="F307">
        <v>29.2505740195808</v>
      </c>
      <c r="G307" s="1">
        <v>3.5095270670169898E-6</v>
      </c>
      <c r="H307" s="1">
        <v>2.3832143689208099E-6</v>
      </c>
      <c r="I307">
        <v>861</v>
      </c>
      <c r="J307" s="1">
        <v>5.7155836131131002E-12</v>
      </c>
      <c r="K307">
        <v>-1.4362270591844799</v>
      </c>
      <c r="L307">
        <v>986.85502132568797</v>
      </c>
      <c r="M307">
        <v>12.7531419110196</v>
      </c>
      <c r="O307">
        <f t="shared" si="8"/>
        <v>5.5104E-2</v>
      </c>
      <c r="V307">
        <f t="shared" si="9"/>
        <v>234.0045921566464</v>
      </c>
    </row>
    <row r="308" spans="3:22" x14ac:dyDescent="0.3">
      <c r="C308">
        <v>-104.70345161942301</v>
      </c>
      <c r="D308">
        <v>32.248069552144301</v>
      </c>
      <c r="E308">
        <v>162.967339245738</v>
      </c>
      <c r="F308">
        <v>71.4774558885441</v>
      </c>
      <c r="G308" s="1">
        <v>1.3277896847263401E-5</v>
      </c>
      <c r="H308" s="1">
        <v>5.8236840006438698E-6</v>
      </c>
      <c r="I308">
        <v>5031</v>
      </c>
      <c r="J308" s="1">
        <v>3.3397330032023198E-11</v>
      </c>
      <c r="K308">
        <v>-2.493636383948</v>
      </c>
      <c r="L308">
        <v>9123.6526428805191</v>
      </c>
      <c r="M308">
        <v>44.857611343568003</v>
      </c>
      <c r="O308">
        <f t="shared" si="8"/>
        <v>0.32198399999999999</v>
      </c>
      <c r="V308">
        <f t="shared" si="9"/>
        <v>571.8196471083528</v>
      </c>
    </row>
    <row r="309" spans="3:22" x14ac:dyDescent="0.3">
      <c r="C309">
        <v>-104.703386275817</v>
      </c>
      <c r="D309">
        <v>32.248070366902503</v>
      </c>
      <c r="E309">
        <v>447.75045744185798</v>
      </c>
      <c r="F309">
        <v>75.552804171911802</v>
      </c>
      <c r="G309" s="1">
        <v>3.6480833612084902E-5</v>
      </c>
      <c r="H309" s="1">
        <v>6.1557263250364401E-6</v>
      </c>
      <c r="I309">
        <v>16789</v>
      </c>
      <c r="J309" s="1">
        <v>1.1145056130145799E-10</v>
      </c>
      <c r="K309">
        <v>-3.05982979066893</v>
      </c>
      <c r="L309">
        <v>26496.328988205001</v>
      </c>
      <c r="M309">
        <v>36.636505353350302</v>
      </c>
      <c r="O309">
        <f t="shared" si="8"/>
        <v>1.0744959999999999</v>
      </c>
      <c r="V309">
        <f t="shared" si="9"/>
        <v>604.42243337529442</v>
      </c>
    </row>
    <row r="310" spans="3:22" x14ac:dyDescent="0.3">
      <c r="C310">
        <v>-104.70334700447199</v>
      </c>
      <c r="D310">
        <v>32.24807061133</v>
      </c>
      <c r="E310">
        <v>140.443843381904</v>
      </c>
      <c r="F310">
        <v>47.029904672871503</v>
      </c>
      <c r="G310" s="1">
        <v>1.1442776656285801E-5</v>
      </c>
      <c r="H310" s="1">
        <v>3.8317998310164403E-6</v>
      </c>
      <c r="I310">
        <v>4045</v>
      </c>
      <c r="J310" s="1">
        <v>2.68519578571922E-11</v>
      </c>
      <c r="K310">
        <v>-0.57774362898829901</v>
      </c>
      <c r="L310">
        <v>5173.3979374595701</v>
      </c>
      <c r="M310">
        <v>21.811543420796198</v>
      </c>
      <c r="O310">
        <f t="shared" si="8"/>
        <v>0.25888</v>
      </c>
      <c r="V310">
        <f t="shared" si="9"/>
        <v>376.23923738297202</v>
      </c>
    </row>
    <row r="311" spans="3:22" x14ac:dyDescent="0.3">
      <c r="C311">
        <v>-104.703430109807</v>
      </c>
      <c r="D311">
        <v>32.248069470668497</v>
      </c>
      <c r="E311">
        <v>105.102036963079</v>
      </c>
      <c r="F311">
        <v>59.367788677054698</v>
      </c>
      <c r="G311" s="1">
        <v>8.5632741608961398E-6</v>
      </c>
      <c r="H311" s="1">
        <v>4.8370389904655596E-6</v>
      </c>
      <c r="I311">
        <v>3269</v>
      </c>
      <c r="J311" s="1">
        <v>2.1700630466047301E-11</v>
      </c>
      <c r="K311">
        <v>-0.42365124138390597</v>
      </c>
      <c r="L311">
        <v>4887.2109713580603</v>
      </c>
      <c r="M311">
        <v>33.111133954350102</v>
      </c>
      <c r="O311">
        <f t="shared" si="8"/>
        <v>0.20921599999999999</v>
      </c>
      <c r="V311">
        <f t="shared" si="9"/>
        <v>474.94230941643758</v>
      </c>
    </row>
    <row r="312" spans="3:22" x14ac:dyDescent="0.3">
      <c r="C312">
        <v>-104.703436057541</v>
      </c>
      <c r="D312">
        <v>32.248070692805797</v>
      </c>
      <c r="E312">
        <v>41.314616940585303</v>
      </c>
      <c r="F312">
        <v>27.942578511925099</v>
      </c>
      <c r="G312" s="1">
        <v>3.3661421028302002E-6</v>
      </c>
      <c r="H312" s="1">
        <v>2.2766443684058702E-6</v>
      </c>
      <c r="I312">
        <v>714</v>
      </c>
      <c r="J312" s="1">
        <v>4.7397522645328101E-12</v>
      </c>
      <c r="K312">
        <v>-0.627545468543665</v>
      </c>
      <c r="L312">
        <v>904.20997054000804</v>
      </c>
      <c r="M312">
        <v>21.0360399395299</v>
      </c>
      <c r="O312">
        <f t="shared" si="8"/>
        <v>4.5696000000000001E-2</v>
      </c>
      <c r="V312">
        <f t="shared" si="9"/>
        <v>223.54062809540079</v>
      </c>
    </row>
    <row r="313" spans="3:22" x14ac:dyDescent="0.3">
      <c r="C313">
        <v>-104.70348038038701</v>
      </c>
      <c r="D313">
        <v>32.2480693891927</v>
      </c>
      <c r="E313">
        <v>64.033860890969905</v>
      </c>
      <c r="F313">
        <v>51.359504086807</v>
      </c>
      <c r="G313" s="1">
        <v>5.21721102877088E-6</v>
      </c>
      <c r="H313" s="1">
        <v>4.1845574735862899E-6</v>
      </c>
      <c r="I313">
        <v>2018</v>
      </c>
      <c r="J313" s="1">
        <v>1.3396106540374199E-11</v>
      </c>
      <c r="K313">
        <v>-0.69464915330953303</v>
      </c>
      <c r="L313">
        <v>2575.9035115340698</v>
      </c>
      <c r="M313">
        <v>21.658556271069799</v>
      </c>
      <c r="O313">
        <f t="shared" si="8"/>
        <v>0.12915199999999999</v>
      </c>
      <c r="V313">
        <f t="shared" si="9"/>
        <v>410.876032694456</v>
      </c>
    </row>
    <row r="314" spans="3:22" x14ac:dyDescent="0.3">
      <c r="C314">
        <v>-104.703438990671</v>
      </c>
      <c r="D314">
        <v>32.248068330007101</v>
      </c>
      <c r="E314">
        <v>52.922858760182997</v>
      </c>
      <c r="F314">
        <v>38.291778020242702</v>
      </c>
      <c r="G314" s="1">
        <v>4.31193307034603E-6</v>
      </c>
      <c r="H314" s="1">
        <v>3.1198538369975001E-6</v>
      </c>
      <c r="I314">
        <v>1433</v>
      </c>
      <c r="J314" s="1">
        <v>9.5126960715343501E-12</v>
      </c>
      <c r="K314">
        <v>-2.2708162832373899</v>
      </c>
      <c r="L314">
        <v>1587.2594067623299</v>
      </c>
      <c r="M314">
        <v>9.7186008855974695</v>
      </c>
      <c r="O314">
        <f t="shared" si="8"/>
        <v>9.1712000000000002E-2</v>
      </c>
      <c r="V314">
        <f t="shared" si="9"/>
        <v>306.33422416194162</v>
      </c>
    </row>
    <row r="315" spans="3:22" x14ac:dyDescent="0.3">
      <c r="C315">
        <v>-104.703435731638</v>
      </c>
      <c r="D315">
        <v>32.2480669449182</v>
      </c>
      <c r="E315">
        <v>46.256743259524697</v>
      </c>
      <c r="F315">
        <v>37.318552041358203</v>
      </c>
      <c r="G315" s="1">
        <v>3.7688058744346001E-6</v>
      </c>
      <c r="H315" s="1">
        <v>3.0405594568074901E-6</v>
      </c>
      <c r="I315">
        <v>1192</v>
      </c>
      <c r="J315" s="1">
        <v>7.9128637245421794E-12</v>
      </c>
      <c r="K315">
        <v>-2.9482815014364299</v>
      </c>
      <c r="L315">
        <v>1352.0691970540399</v>
      </c>
      <c r="M315">
        <v>11.8388317256845</v>
      </c>
      <c r="O315">
        <f t="shared" si="8"/>
        <v>7.6287999999999995E-2</v>
      </c>
      <c r="V315">
        <f t="shared" si="9"/>
        <v>298.54841633086562</v>
      </c>
    </row>
    <row r="316" spans="3:22" x14ac:dyDescent="0.3">
      <c r="C316">
        <v>-104.70338619434099</v>
      </c>
      <c r="D316">
        <v>32.248066211635802</v>
      </c>
      <c r="E316">
        <v>35.4556652614664</v>
      </c>
      <c r="F316">
        <v>25.5169386925986</v>
      </c>
      <c r="G316" s="1">
        <v>2.8887792374333799E-6</v>
      </c>
      <c r="H316" s="1">
        <v>2.0790133862796602E-6</v>
      </c>
      <c r="I316">
        <v>580</v>
      </c>
      <c r="J316" s="1">
        <v>3.8502189263711903E-12</v>
      </c>
      <c r="K316">
        <v>-2.9805100324773499</v>
      </c>
      <c r="L316">
        <v>708.61981133966003</v>
      </c>
      <c r="M316">
        <v>18.1507501316541</v>
      </c>
      <c r="O316">
        <f t="shared" si="8"/>
        <v>3.712E-2</v>
      </c>
      <c r="V316">
        <f t="shared" si="9"/>
        <v>204.1355095407888</v>
      </c>
    </row>
    <row r="317" spans="3:22" x14ac:dyDescent="0.3">
      <c r="C317">
        <v>-104.703478995298</v>
      </c>
      <c r="D317">
        <v>32.248064419167797</v>
      </c>
      <c r="E317">
        <v>50.093253223762296</v>
      </c>
      <c r="F317">
        <v>35.458425042253602</v>
      </c>
      <c r="G317" s="1">
        <v>4.0813886520292704E-6</v>
      </c>
      <c r="H317" s="1">
        <v>2.8890040928233099E-6</v>
      </c>
      <c r="I317">
        <v>1158</v>
      </c>
      <c r="J317" s="1">
        <v>7.6871612357549006E-12</v>
      </c>
      <c r="K317">
        <v>-0.71164614796499404</v>
      </c>
      <c r="L317">
        <v>1391.2262391752599</v>
      </c>
      <c r="M317">
        <v>16.764077085946798</v>
      </c>
      <c r="O317">
        <f t="shared" si="8"/>
        <v>7.4111999999999997E-2</v>
      </c>
      <c r="V317">
        <f t="shared" si="9"/>
        <v>283.66740033802881</v>
      </c>
    </row>
    <row r="318" spans="3:22" x14ac:dyDescent="0.3">
      <c r="C318">
        <v>-104.70345276008401</v>
      </c>
      <c r="D318">
        <v>32.248047553673501</v>
      </c>
      <c r="E318">
        <v>52.344594488576803</v>
      </c>
      <c r="F318">
        <v>33.8215374630703</v>
      </c>
      <c r="G318" s="1">
        <v>4.2648185173050203E-6</v>
      </c>
      <c r="H318" s="1">
        <v>2.7556373426047998E-6</v>
      </c>
      <c r="I318">
        <v>1088</v>
      </c>
      <c r="J318" s="1">
        <v>7.2224796411928597E-12</v>
      </c>
      <c r="K318">
        <v>-0.58338086613124596</v>
      </c>
      <c r="L318">
        <v>1386.6417333930301</v>
      </c>
      <c r="M318">
        <v>21.537050717655401</v>
      </c>
      <c r="O318">
        <f t="shared" si="8"/>
        <v>6.9631999999999999E-2</v>
      </c>
      <c r="V318">
        <f t="shared" si="9"/>
        <v>270.5722997045624</v>
      </c>
    </row>
    <row r="319" spans="3:22" x14ac:dyDescent="0.3">
      <c r="C319">
        <v>-104.703414710877</v>
      </c>
      <c r="D319">
        <v>32.248045353826399</v>
      </c>
      <c r="E319">
        <v>65.347599506115898</v>
      </c>
      <c r="F319">
        <v>51.606673141080996</v>
      </c>
      <c r="G319" s="1">
        <v>5.3242489536514698E-6</v>
      </c>
      <c r="H319" s="1">
        <v>4.2046957738228599E-6</v>
      </c>
      <c r="I319">
        <v>1536</v>
      </c>
      <c r="J319" s="1">
        <v>1.01964418463899E-11</v>
      </c>
      <c r="K319">
        <v>-1.66080853399256</v>
      </c>
      <c r="L319">
        <v>2641.4024900879999</v>
      </c>
      <c r="M319">
        <v>41.849074279140801</v>
      </c>
      <c r="O319">
        <f t="shared" si="8"/>
        <v>9.8304000000000002E-2</v>
      </c>
      <c r="V319">
        <f t="shared" si="9"/>
        <v>412.85338512864797</v>
      </c>
    </row>
    <row r="320" spans="3:22" x14ac:dyDescent="0.3">
      <c r="C320">
        <v>-104.70338546105801</v>
      </c>
      <c r="D320">
        <v>32.248038021002699</v>
      </c>
      <c r="E320">
        <v>257.24540878060202</v>
      </c>
      <c r="F320">
        <v>120.530334449626</v>
      </c>
      <c r="G320" s="1">
        <v>2.09592794361724E-5</v>
      </c>
      <c r="H320" s="1">
        <v>9.8203072787183807E-6</v>
      </c>
      <c r="I320">
        <v>15784</v>
      </c>
      <c r="J320" s="1">
        <v>1.04779061265246E-10</v>
      </c>
      <c r="K320">
        <v>-2.7895241367289398</v>
      </c>
      <c r="L320">
        <v>24285.2777767384</v>
      </c>
      <c r="M320">
        <v>35.005890625971404</v>
      </c>
      <c r="O320">
        <f t="shared" si="8"/>
        <v>1.010176</v>
      </c>
      <c r="V320">
        <f t="shared" si="9"/>
        <v>964.24267559700797</v>
      </c>
    </row>
    <row r="321" spans="2:22" x14ac:dyDescent="0.3">
      <c r="C321">
        <v>-104.703469136724</v>
      </c>
      <c r="D321">
        <v>32.248030525227499</v>
      </c>
      <c r="E321">
        <v>39.7693076051101</v>
      </c>
      <c r="F321">
        <v>25.315280568249602</v>
      </c>
      <c r="G321" s="1">
        <v>3.24023676468994E-6</v>
      </c>
      <c r="H321" s="1">
        <v>2.0625831261679598E-6</v>
      </c>
      <c r="I321">
        <v>572</v>
      </c>
      <c r="J321" s="1">
        <v>3.7971124584212402E-12</v>
      </c>
      <c r="K321">
        <v>-4.4043416007340103E-2</v>
      </c>
      <c r="L321">
        <v>788.551125927719</v>
      </c>
      <c r="M321">
        <v>27.461900542333201</v>
      </c>
      <c r="O321">
        <f t="shared" si="8"/>
        <v>3.6608000000000002E-2</v>
      </c>
      <c r="V321">
        <f t="shared" si="9"/>
        <v>202.52224454599681</v>
      </c>
    </row>
    <row r="324" spans="2:22" x14ac:dyDescent="0.3">
      <c r="B324" t="s">
        <v>44</v>
      </c>
    </row>
    <row r="347" spans="3:22" x14ac:dyDescent="0.3">
      <c r="C347">
        <v>-104.70325070006101</v>
      </c>
      <c r="D347">
        <v>32.248148176308803</v>
      </c>
      <c r="E347">
        <v>66.110017983875096</v>
      </c>
      <c r="F347">
        <v>46.219041979689599</v>
      </c>
      <c r="G347" s="1">
        <v>5.3863676207966104E-6</v>
      </c>
      <c r="H347" s="1">
        <v>3.7657341319187199E-6</v>
      </c>
      <c r="I347">
        <v>1098</v>
      </c>
      <c r="J347" s="1">
        <v>7.2888627261303004E-12</v>
      </c>
      <c r="K347">
        <v>-2.3748483404091298</v>
      </c>
      <c r="L347">
        <v>2393.24574726734</v>
      </c>
      <c r="M347">
        <v>54.120883688868197</v>
      </c>
      <c r="O347">
        <f t="shared" ref="O347:O393" si="10">I347*$P$9</f>
        <v>7.0272000000000001E-2</v>
      </c>
      <c r="V347">
        <f t="shared" ref="V330:V393" si="11">F347*$W$9</f>
        <v>369.7523358375168</v>
      </c>
    </row>
    <row r="348" spans="3:22" x14ac:dyDescent="0.3">
      <c r="C348">
        <v>-104.70323546408299</v>
      </c>
      <c r="D348">
        <v>32.248147931881398</v>
      </c>
      <c r="E348">
        <v>63.3090547099928</v>
      </c>
      <c r="F348">
        <v>44.313775267468799</v>
      </c>
      <c r="G348" s="1">
        <v>5.1581568541748204E-6</v>
      </c>
      <c r="H348" s="1">
        <v>3.6105009730018601E-6</v>
      </c>
      <c r="I348">
        <v>916</v>
      </c>
      <c r="J348" s="1">
        <v>6.0806905802689898E-12</v>
      </c>
      <c r="K348">
        <v>-1.3926504555419501</v>
      </c>
      <c r="L348">
        <v>2197.3723791306902</v>
      </c>
      <c r="M348">
        <v>58.313847543565601</v>
      </c>
      <c r="O348">
        <f t="shared" si="10"/>
        <v>5.8623999999999996E-2</v>
      </c>
      <c r="V348">
        <f t="shared" si="11"/>
        <v>354.51020213975039</v>
      </c>
    </row>
    <row r="349" spans="3:22" x14ac:dyDescent="0.3">
      <c r="C349">
        <v>-104.703247196601</v>
      </c>
      <c r="D349">
        <v>32.248146465316601</v>
      </c>
      <c r="E349">
        <v>43.228485517012501</v>
      </c>
      <c r="F349">
        <v>20.3265319922298</v>
      </c>
      <c r="G349" s="1">
        <v>3.5220761056471702E-6</v>
      </c>
      <c r="H349" s="1">
        <v>1.65612076815253E-6</v>
      </c>
      <c r="I349">
        <v>494</v>
      </c>
      <c r="J349" s="1">
        <v>3.2793243959092602E-12</v>
      </c>
      <c r="K349">
        <v>-2.3905904361892398</v>
      </c>
      <c r="L349">
        <v>688.228082687869</v>
      </c>
      <c r="M349">
        <v>28.2214701163185</v>
      </c>
      <c r="O349">
        <f t="shared" si="10"/>
        <v>3.1615999999999998E-2</v>
      </c>
      <c r="V349">
        <f t="shared" si="11"/>
        <v>162.6122559378384</v>
      </c>
    </row>
    <row r="350" spans="3:22" x14ac:dyDescent="0.3">
      <c r="C350">
        <v>-104.703258440263</v>
      </c>
      <c r="D350">
        <v>32.248146383840798</v>
      </c>
      <c r="E350">
        <v>24.684712456684299</v>
      </c>
      <c r="F350">
        <v>21.724486461891999</v>
      </c>
      <c r="G350" s="1">
        <v>2.0112070751181698E-6</v>
      </c>
      <c r="H350" s="1">
        <v>1.77002024844874E-6</v>
      </c>
      <c r="I350">
        <v>321</v>
      </c>
      <c r="J350" s="1">
        <v>2.1308970264916401E-12</v>
      </c>
      <c r="K350">
        <v>-5.1843329122760198E-2</v>
      </c>
      <c r="L350">
        <v>420.02648219704201</v>
      </c>
      <c r="M350">
        <v>23.5762473068513</v>
      </c>
      <c r="O350">
        <f t="shared" si="10"/>
        <v>2.0544E-2</v>
      </c>
      <c r="V350">
        <f t="shared" si="11"/>
        <v>173.79589169513599</v>
      </c>
    </row>
    <row r="351" spans="3:22" x14ac:dyDescent="0.3">
      <c r="C351">
        <v>-104.70327310591099</v>
      </c>
      <c r="D351">
        <v>32.248144672848603</v>
      </c>
      <c r="E351">
        <v>116.12004447211901</v>
      </c>
      <c r="F351">
        <v>47.040122597934499</v>
      </c>
      <c r="G351" s="1">
        <v>9.4609753066871806E-6</v>
      </c>
      <c r="H351" s="1">
        <v>3.8326323447925501E-6</v>
      </c>
      <c r="I351">
        <v>2489</v>
      </c>
      <c r="J351" s="1">
        <v>1.65227498409274E-11</v>
      </c>
      <c r="K351">
        <v>-4.3896492183252901E-2</v>
      </c>
      <c r="L351">
        <v>4278.3343326887598</v>
      </c>
      <c r="M351">
        <v>41.8231534412187</v>
      </c>
      <c r="O351">
        <f t="shared" si="10"/>
        <v>0.15929599999999999</v>
      </c>
      <c r="V351">
        <f t="shared" si="11"/>
        <v>376.32098078347599</v>
      </c>
    </row>
    <row r="352" spans="3:22" x14ac:dyDescent="0.3">
      <c r="C352">
        <v>-104.703255344182</v>
      </c>
      <c r="D352">
        <v>32.248146057937497</v>
      </c>
      <c r="E352">
        <v>43.341436121191897</v>
      </c>
      <c r="F352">
        <v>22.881224620932699</v>
      </c>
      <c r="G352" s="1">
        <v>3.5312788482216701E-6</v>
      </c>
      <c r="H352" s="1">
        <v>1.8642664331512801E-6</v>
      </c>
      <c r="I352">
        <v>614</v>
      </c>
      <c r="J352" s="1">
        <v>4.0759214151584699E-12</v>
      </c>
      <c r="K352">
        <v>-6.4735569187160003E-2</v>
      </c>
      <c r="L352">
        <v>776.75068230847103</v>
      </c>
      <c r="M352">
        <v>20.952756916129399</v>
      </c>
      <c r="O352">
        <f t="shared" si="10"/>
        <v>3.9295999999999998E-2</v>
      </c>
      <c r="V352">
        <f t="shared" si="11"/>
        <v>183.04979696746159</v>
      </c>
    </row>
    <row r="353" spans="3:22" x14ac:dyDescent="0.3">
      <c r="C353">
        <v>-104.70323758245399</v>
      </c>
      <c r="D353">
        <v>32.248144672848603</v>
      </c>
      <c r="E353">
        <v>56.887918892267301</v>
      </c>
      <c r="F353">
        <v>22.302104956644101</v>
      </c>
      <c r="G353" s="1">
        <v>4.63498957768474E-6</v>
      </c>
      <c r="H353" s="1">
        <v>1.817082186294E-6</v>
      </c>
      <c r="I353">
        <v>632</v>
      </c>
      <c r="J353" s="1">
        <v>4.1954109680458501E-12</v>
      </c>
      <c r="K353">
        <v>-0.34759245183226301</v>
      </c>
      <c r="L353">
        <v>993.72217916543298</v>
      </c>
      <c r="M353">
        <v>36.400735210440899</v>
      </c>
      <c r="O353">
        <f t="shared" si="10"/>
        <v>4.0447999999999998E-2</v>
      </c>
      <c r="V353">
        <f t="shared" si="11"/>
        <v>178.41683965315281</v>
      </c>
    </row>
    <row r="354" spans="3:22" x14ac:dyDescent="0.3">
      <c r="C354">
        <v>-104.703281334968</v>
      </c>
      <c r="D354">
        <v>32.248144509897003</v>
      </c>
      <c r="E354">
        <v>65.425767034088395</v>
      </c>
      <c r="F354">
        <v>23.319691637006599</v>
      </c>
      <c r="G354" s="1">
        <v>5.3306177167301802E-6</v>
      </c>
      <c r="H354" s="1">
        <v>1.89999089080827E-6</v>
      </c>
      <c r="I354">
        <v>1047</v>
      </c>
      <c r="J354" s="1">
        <v>6.9503089929493798E-12</v>
      </c>
      <c r="K354">
        <v>-3.1235849367887698</v>
      </c>
      <c r="L354">
        <v>1195.00771061709</v>
      </c>
      <c r="M354">
        <v>12.3855025622104</v>
      </c>
      <c r="O354">
        <f t="shared" si="10"/>
        <v>6.7007999999999998E-2</v>
      </c>
      <c r="V354">
        <f t="shared" si="11"/>
        <v>186.55753309605279</v>
      </c>
    </row>
    <row r="355" spans="3:22" x14ac:dyDescent="0.3">
      <c r="C355">
        <v>-104.703246300367</v>
      </c>
      <c r="D355">
        <v>32.248140354630301</v>
      </c>
      <c r="E355">
        <v>117.84932235265499</v>
      </c>
      <c r="F355">
        <v>66.689183102115805</v>
      </c>
      <c r="G355" s="1">
        <v>9.6018696320426399E-6</v>
      </c>
      <c r="H355" s="1">
        <v>5.4335555710517002E-6</v>
      </c>
      <c r="I355">
        <v>2837</v>
      </c>
      <c r="J355" s="1">
        <v>1.8832881196750101E-11</v>
      </c>
      <c r="K355">
        <v>-1.2961203526985099</v>
      </c>
      <c r="L355">
        <v>6155.75843072731</v>
      </c>
      <c r="M355">
        <v>53.913071282350401</v>
      </c>
      <c r="O355">
        <f t="shared" si="10"/>
        <v>0.18156799999999998</v>
      </c>
      <c r="V355">
        <f t="shared" si="11"/>
        <v>533.51346481692644</v>
      </c>
    </row>
    <row r="356" spans="3:22" x14ac:dyDescent="0.3">
      <c r="C356">
        <v>-104.703259417973</v>
      </c>
      <c r="D356">
        <v>32.2481435321872</v>
      </c>
      <c r="E356">
        <v>67.858889002578593</v>
      </c>
      <c r="F356">
        <v>24.7900058567275</v>
      </c>
      <c r="G356" s="1">
        <v>5.5288583130603998E-6</v>
      </c>
      <c r="H356" s="1">
        <v>2.0197859407420499E-6</v>
      </c>
      <c r="I356">
        <v>891</v>
      </c>
      <c r="J356" s="1">
        <v>5.9147328679254003E-12</v>
      </c>
      <c r="K356">
        <v>-2.8086893645965101</v>
      </c>
      <c r="L356">
        <v>1317.59657029341</v>
      </c>
      <c r="M356">
        <v>32.376873157647701</v>
      </c>
      <c r="O356">
        <f t="shared" si="10"/>
        <v>5.7023999999999998E-2</v>
      </c>
      <c r="V356">
        <f t="shared" si="11"/>
        <v>198.32004685382</v>
      </c>
    </row>
    <row r="357" spans="3:22" x14ac:dyDescent="0.3">
      <c r="C357">
        <v>-104.70323057553399</v>
      </c>
      <c r="D357">
        <v>32.248139947251197</v>
      </c>
      <c r="E357">
        <v>58.366631016257699</v>
      </c>
      <c r="F357">
        <v>28.6810593907969</v>
      </c>
      <c r="G357" s="1">
        <v>4.7554688537164603E-6</v>
      </c>
      <c r="H357" s="1">
        <v>2.3368127001631302E-6</v>
      </c>
      <c r="I357">
        <v>852</v>
      </c>
      <c r="J357" s="1">
        <v>5.6558388366694101E-12</v>
      </c>
      <c r="K357">
        <v>-1.7861372377743301</v>
      </c>
      <c r="L357">
        <v>1311.1696749181301</v>
      </c>
      <c r="M357">
        <v>35.019851641001601</v>
      </c>
      <c r="O357">
        <f t="shared" si="10"/>
        <v>5.4528E-2</v>
      </c>
      <c r="V357">
        <f t="shared" si="11"/>
        <v>229.4484751263752</v>
      </c>
    </row>
    <row r="358" spans="3:22" x14ac:dyDescent="0.3">
      <c r="C358">
        <v>-104.70326471390101</v>
      </c>
      <c r="D358">
        <v>32.248140273154497</v>
      </c>
      <c r="E358">
        <v>32.963178519046501</v>
      </c>
      <c r="F358">
        <v>22.783142490679101</v>
      </c>
      <c r="G358" s="1">
        <v>2.6857018477417002E-6</v>
      </c>
      <c r="H358" s="1">
        <v>1.8562751116135099E-6</v>
      </c>
      <c r="I358">
        <v>480</v>
      </c>
      <c r="J358" s="1">
        <v>3.1863880769968502E-12</v>
      </c>
      <c r="K358">
        <v>-2.34109064119454</v>
      </c>
      <c r="L358">
        <v>588.22271332301</v>
      </c>
      <c r="M358">
        <v>18.398254754841801</v>
      </c>
      <c r="O358">
        <f t="shared" si="10"/>
        <v>3.0719999999999997E-2</v>
      </c>
      <c r="V358">
        <f t="shared" si="11"/>
        <v>182.26513992543281</v>
      </c>
    </row>
    <row r="359" spans="3:22" x14ac:dyDescent="0.3">
      <c r="C359">
        <v>-104.70323416047</v>
      </c>
      <c r="D359">
        <v>32.248140028727001</v>
      </c>
      <c r="E359">
        <v>53.3150530265303</v>
      </c>
      <c r="F359">
        <v>29.036071772426901</v>
      </c>
      <c r="G359" s="1">
        <v>4.34388741798862E-6</v>
      </c>
      <c r="H359" s="1">
        <v>2.3657376234305899E-6</v>
      </c>
      <c r="I359">
        <v>940</v>
      </c>
      <c r="J359" s="1">
        <v>6.2400099841188304E-12</v>
      </c>
      <c r="K359">
        <v>-2.9063203195014302</v>
      </c>
      <c r="L359">
        <v>1212.51407327319</v>
      </c>
      <c r="M359">
        <v>22.475126621626401</v>
      </c>
      <c r="O359">
        <f t="shared" si="10"/>
        <v>6.0159999999999998E-2</v>
      </c>
      <c r="V359">
        <f t="shared" si="11"/>
        <v>232.28857417941521</v>
      </c>
    </row>
    <row r="360" spans="3:22" x14ac:dyDescent="0.3">
      <c r="C360">
        <v>-104.70326047715901</v>
      </c>
      <c r="D360">
        <v>32.248136280839397</v>
      </c>
      <c r="E360">
        <v>136.84948105884601</v>
      </c>
      <c r="F360">
        <v>42.387617818182598</v>
      </c>
      <c r="G360" s="1">
        <v>1.1149923055201401E-5</v>
      </c>
      <c r="H360" s="1">
        <v>3.45356572424845E-6</v>
      </c>
      <c r="I360">
        <v>2481</v>
      </c>
      <c r="J360" s="1">
        <v>1.6469643372977399E-11</v>
      </c>
      <c r="K360">
        <v>-2.38453573591989</v>
      </c>
      <c r="L360">
        <v>4543.4028498538401</v>
      </c>
      <c r="M360">
        <v>45.3933520317307</v>
      </c>
      <c r="O360">
        <f t="shared" si="10"/>
        <v>0.15878399999999998</v>
      </c>
      <c r="V360">
        <f t="shared" si="11"/>
        <v>339.10094254546078</v>
      </c>
    </row>
    <row r="361" spans="3:22" x14ac:dyDescent="0.3">
      <c r="C361">
        <v>-104.70328931959899</v>
      </c>
      <c r="D361">
        <v>32.248135954936103</v>
      </c>
      <c r="E361">
        <v>100.03481854787699</v>
      </c>
      <c r="F361">
        <v>39.954545061850503</v>
      </c>
      <c r="G361" s="1">
        <v>8.1504184087496993E-6</v>
      </c>
      <c r="H361" s="1">
        <v>3.2553291375189501E-6</v>
      </c>
      <c r="I361">
        <v>2060</v>
      </c>
      <c r="J361" s="1">
        <v>1.36749154971114E-11</v>
      </c>
      <c r="K361">
        <v>-2.6090823573737398</v>
      </c>
      <c r="L361">
        <v>3130.5198362367701</v>
      </c>
      <c r="M361">
        <v>34.1962323268219</v>
      </c>
      <c r="O361">
        <f t="shared" si="10"/>
        <v>0.13183999999999998</v>
      </c>
      <c r="V361">
        <f t="shared" si="11"/>
        <v>319.63636049480402</v>
      </c>
    </row>
    <row r="362" spans="3:22" x14ac:dyDescent="0.3">
      <c r="C362">
        <v>-104.70324613741499</v>
      </c>
      <c r="D362">
        <v>32.2481334291857</v>
      </c>
      <c r="E362">
        <v>96.630874467142903</v>
      </c>
      <c r="F362">
        <v>57.311817230303298</v>
      </c>
      <c r="G362" s="1">
        <v>7.8730792892240993E-6</v>
      </c>
      <c r="H362" s="1">
        <v>4.66952704041942E-6</v>
      </c>
      <c r="I362">
        <v>1990</v>
      </c>
      <c r="J362" s="1">
        <v>1.32102339025494E-11</v>
      </c>
      <c r="K362">
        <v>-1.96690504808186</v>
      </c>
      <c r="L362">
        <v>4337.6965819016004</v>
      </c>
      <c r="M362">
        <v>54.123116672037803</v>
      </c>
      <c r="O362">
        <f t="shared" si="10"/>
        <v>0.12736</v>
      </c>
      <c r="V362">
        <f t="shared" si="11"/>
        <v>458.49453784242638</v>
      </c>
    </row>
    <row r="363" spans="3:22" x14ac:dyDescent="0.3">
      <c r="C363">
        <v>-104.70324149329301</v>
      </c>
      <c r="D363">
        <v>32.248132695903401</v>
      </c>
      <c r="E363">
        <v>74.295386990058105</v>
      </c>
      <c r="F363">
        <v>27.544088289323099</v>
      </c>
      <c r="G363" s="1">
        <v>6.0532772348573696E-6</v>
      </c>
      <c r="H363" s="1">
        <v>2.24417705259375E-6</v>
      </c>
      <c r="I363">
        <v>1127</v>
      </c>
      <c r="J363" s="1">
        <v>7.4813736724488604E-12</v>
      </c>
      <c r="K363">
        <v>-0.92051995588832802</v>
      </c>
      <c r="L363">
        <v>1602.8369007799499</v>
      </c>
      <c r="M363">
        <v>29.687169078052101</v>
      </c>
      <c r="O363">
        <f t="shared" si="10"/>
        <v>7.2127999999999998E-2</v>
      </c>
      <c r="V363">
        <f t="shared" si="11"/>
        <v>220.35270631458479</v>
      </c>
    </row>
    <row r="364" spans="3:22" x14ac:dyDescent="0.3">
      <c r="C364">
        <v>-104.703312947586</v>
      </c>
      <c r="D364">
        <v>32.248132451475897</v>
      </c>
      <c r="E364">
        <v>27.227078217314698</v>
      </c>
      <c r="F364">
        <v>21.489559006026699</v>
      </c>
      <c r="G364" s="1">
        <v>2.2183483984894902E-6</v>
      </c>
      <c r="H364" s="1">
        <v>1.75087934242421E-6</v>
      </c>
      <c r="I364">
        <v>371</v>
      </c>
      <c r="J364" s="1">
        <v>2.4628124511788098E-12</v>
      </c>
      <c r="K364">
        <v>-2.6570102084192899</v>
      </c>
      <c r="L364">
        <v>458.27653796694</v>
      </c>
      <c r="M364">
        <v>19.044513680348199</v>
      </c>
      <c r="O364">
        <f t="shared" si="10"/>
        <v>2.3743999999999998E-2</v>
      </c>
      <c r="V364">
        <f t="shared" si="11"/>
        <v>171.91647204821359</v>
      </c>
    </row>
    <row r="365" spans="3:22" x14ac:dyDescent="0.3">
      <c r="C365">
        <v>-104.703276527895</v>
      </c>
      <c r="D365">
        <v>32.248126585217001</v>
      </c>
      <c r="E365">
        <v>166.68596937465699</v>
      </c>
      <c r="F365">
        <v>95.662405425620193</v>
      </c>
      <c r="G365" s="1">
        <v>1.35808752691572E-5</v>
      </c>
      <c r="H365" s="1">
        <v>7.7941724843844094E-6</v>
      </c>
      <c r="I365">
        <v>9743</v>
      </c>
      <c r="J365" s="1">
        <v>6.4677039654542299E-11</v>
      </c>
      <c r="K365">
        <v>-3.09256855820411</v>
      </c>
      <c r="L365">
        <v>12489.338121635799</v>
      </c>
      <c r="M365">
        <v>21.9894608896705</v>
      </c>
      <c r="O365">
        <f t="shared" si="10"/>
        <v>0.623552</v>
      </c>
      <c r="V365">
        <f t="shared" si="11"/>
        <v>765.29924340496154</v>
      </c>
    </row>
    <row r="366" spans="3:22" x14ac:dyDescent="0.3">
      <c r="C366">
        <v>-104.70331254020699</v>
      </c>
      <c r="D366">
        <v>32.248126014886303</v>
      </c>
      <c r="E366">
        <v>109.487341555101</v>
      </c>
      <c r="F366">
        <v>68.106731687442206</v>
      </c>
      <c r="G366" s="1">
        <v>8.9205704282721606E-6</v>
      </c>
      <c r="H366" s="1">
        <v>5.5490514978985297E-6</v>
      </c>
      <c r="I366">
        <v>4145</v>
      </c>
      <c r="J366" s="1">
        <v>2.75157887065665E-11</v>
      </c>
      <c r="K366">
        <v>-0.84334799024544704</v>
      </c>
      <c r="L366">
        <v>5840.5403947551004</v>
      </c>
      <c r="M366">
        <v>29.0305396445459</v>
      </c>
      <c r="O366">
        <f t="shared" si="10"/>
        <v>0.26527999999999996</v>
      </c>
      <c r="V366">
        <f t="shared" si="11"/>
        <v>544.85385349953765</v>
      </c>
    </row>
    <row r="367" spans="3:22" x14ac:dyDescent="0.3">
      <c r="C367">
        <v>-104.703316206618</v>
      </c>
      <c r="D367">
        <v>32.248123489135899</v>
      </c>
      <c r="E367">
        <v>47.685017528841797</v>
      </c>
      <c r="F367">
        <v>40.504481010741102</v>
      </c>
      <c r="G367" s="1">
        <v>3.8851756851302003E-6</v>
      </c>
      <c r="H367" s="1">
        <v>3.30013561736802E-6</v>
      </c>
      <c r="I367">
        <v>1054</v>
      </c>
      <c r="J367" s="1">
        <v>6.9967771524055801E-12</v>
      </c>
      <c r="K367">
        <v>-0.98542950014384001</v>
      </c>
      <c r="L367">
        <v>1512.8090008266699</v>
      </c>
      <c r="M367">
        <v>30.3282833838215</v>
      </c>
      <c r="O367">
        <f t="shared" si="10"/>
        <v>6.7456000000000002E-2</v>
      </c>
      <c r="V367">
        <f t="shared" si="11"/>
        <v>324.03584808592882</v>
      </c>
    </row>
    <row r="368" spans="3:22" x14ac:dyDescent="0.3">
      <c r="C368">
        <v>-104.703276446419</v>
      </c>
      <c r="D368">
        <v>32.248121452240497</v>
      </c>
      <c r="E368">
        <v>64.403514595880495</v>
      </c>
      <c r="F368">
        <v>33.230719938953001</v>
      </c>
      <c r="G368" s="1">
        <v>5.2473288657910302E-6</v>
      </c>
      <c r="H368" s="1">
        <v>2.70750000307963E-6</v>
      </c>
      <c r="I368">
        <v>1344</v>
      </c>
      <c r="J368" s="1">
        <v>8.9218866155911801E-12</v>
      </c>
      <c r="K368">
        <v>-1.2785217495851799</v>
      </c>
      <c r="L368">
        <v>1676.2870877845601</v>
      </c>
      <c r="M368">
        <v>19.8228030392889</v>
      </c>
      <c r="O368">
        <f t="shared" si="10"/>
        <v>8.6015999999999995E-2</v>
      </c>
      <c r="V368">
        <f t="shared" si="11"/>
        <v>265.84575951162401</v>
      </c>
    </row>
    <row r="369" spans="3:22" x14ac:dyDescent="0.3">
      <c r="C369">
        <v>-104.703305696238</v>
      </c>
      <c r="D369">
        <v>32.248121126337203</v>
      </c>
      <c r="E369">
        <v>46.099174915585003</v>
      </c>
      <c r="F369">
        <v>24.000606092755199</v>
      </c>
      <c r="G369" s="1">
        <v>3.75596786513219E-6</v>
      </c>
      <c r="H369" s="1">
        <v>1.9554689513023898E-6</v>
      </c>
      <c r="I369">
        <v>576</v>
      </c>
      <c r="J369" s="1">
        <v>3.8236656923962197E-12</v>
      </c>
      <c r="K369">
        <v>-0.153181862398372</v>
      </c>
      <c r="L369">
        <v>866.59153593060603</v>
      </c>
      <c r="M369">
        <v>33.532699533990801</v>
      </c>
      <c r="O369">
        <f t="shared" si="10"/>
        <v>3.6864000000000001E-2</v>
      </c>
      <c r="V369">
        <f t="shared" si="11"/>
        <v>192.00484874204159</v>
      </c>
    </row>
    <row r="370" spans="3:22" x14ac:dyDescent="0.3">
      <c r="C370">
        <v>-104.703299585552</v>
      </c>
      <c r="D370">
        <v>32.2481175414012</v>
      </c>
      <c r="E370">
        <v>110.2211582293</v>
      </c>
      <c r="F370">
        <v>47.615738572362602</v>
      </c>
      <c r="G370" s="1">
        <v>8.9803587401505604E-6</v>
      </c>
      <c r="H370" s="1">
        <v>3.87953112566157E-6</v>
      </c>
      <c r="I370">
        <v>3343</v>
      </c>
      <c r="J370" s="1">
        <v>2.21918652945843E-11</v>
      </c>
      <c r="K370">
        <v>-2.73505267985096</v>
      </c>
      <c r="L370">
        <v>4110.6885827960496</v>
      </c>
      <c r="M370">
        <v>18.6754254751616</v>
      </c>
      <c r="O370">
        <f t="shared" si="10"/>
        <v>0.213952</v>
      </c>
      <c r="V370">
        <f t="shared" si="11"/>
        <v>380.92590857890082</v>
      </c>
    </row>
    <row r="371" spans="3:22" x14ac:dyDescent="0.3">
      <c r="C371">
        <v>-104.703309525601</v>
      </c>
      <c r="D371">
        <v>32.248115423029901</v>
      </c>
      <c r="E371">
        <v>137.27264590023501</v>
      </c>
      <c r="F371">
        <v>111.14114301010299</v>
      </c>
      <c r="G371" s="1">
        <v>1.11844007556986E-5</v>
      </c>
      <c r="H371" s="1">
        <v>9.0553152503143996E-6</v>
      </c>
      <c r="I371">
        <v>7516</v>
      </c>
      <c r="J371" s="1">
        <v>4.9893526638975699E-11</v>
      </c>
      <c r="K371">
        <v>-0.59742420518694095</v>
      </c>
      <c r="L371">
        <v>11949.7259338736</v>
      </c>
      <c r="M371">
        <v>37.103160008929201</v>
      </c>
      <c r="O371">
        <f t="shared" si="10"/>
        <v>0.48102399999999995</v>
      </c>
      <c r="V371">
        <f t="shared" si="11"/>
        <v>889.12914408082395</v>
      </c>
    </row>
    <row r="372" spans="3:22" x14ac:dyDescent="0.3">
      <c r="C372">
        <v>-104.703280275783</v>
      </c>
      <c r="D372">
        <v>32.248107193972302</v>
      </c>
      <c r="E372">
        <v>179.92969988773001</v>
      </c>
      <c r="F372">
        <v>84.954166633824002</v>
      </c>
      <c r="G372" s="1">
        <v>1.46599190115378E-5</v>
      </c>
      <c r="H372" s="1">
        <v>6.9217099974137196E-6</v>
      </c>
      <c r="I372">
        <v>7008</v>
      </c>
      <c r="J372" s="1">
        <v>4.6521265924153999E-11</v>
      </c>
      <c r="K372">
        <v>-2.6452712559868301</v>
      </c>
      <c r="L372">
        <v>11972.5489369977</v>
      </c>
      <c r="M372">
        <v>41.466098515214398</v>
      </c>
      <c r="O372">
        <f t="shared" si="10"/>
        <v>0.44851199999999997</v>
      </c>
      <c r="V372">
        <f t="shared" si="11"/>
        <v>679.63333307059202</v>
      </c>
    </row>
    <row r="373" spans="3:22" x14ac:dyDescent="0.3">
      <c r="C373">
        <v>-104.703297059801</v>
      </c>
      <c r="D373">
        <v>32.248106786593198</v>
      </c>
      <c r="E373">
        <v>227.60006986340599</v>
      </c>
      <c r="F373">
        <v>93.9185326005977</v>
      </c>
      <c r="G373" s="1">
        <v>1.8543901275330401E-5</v>
      </c>
      <c r="H373" s="1">
        <v>7.6520890240262698E-6</v>
      </c>
      <c r="I373">
        <v>8777</v>
      </c>
      <c r="J373" s="1">
        <v>5.8264433649586196E-11</v>
      </c>
      <c r="K373">
        <v>-3.0625754174787199</v>
      </c>
      <c r="L373">
        <v>16742.594958705798</v>
      </c>
      <c r="M373">
        <v>47.576824132413599</v>
      </c>
      <c r="O373">
        <f t="shared" si="10"/>
        <v>0.56172800000000001</v>
      </c>
      <c r="V373">
        <f t="shared" si="11"/>
        <v>751.3482608047816</v>
      </c>
    </row>
    <row r="374" spans="3:22" x14ac:dyDescent="0.3">
      <c r="C374">
        <v>-104.703309525601</v>
      </c>
      <c r="D374">
        <v>32.248108579061203</v>
      </c>
      <c r="E374">
        <v>75.3721900217691</v>
      </c>
      <c r="F374">
        <v>47.657953733107902</v>
      </c>
      <c r="G374" s="1">
        <v>6.1410106398822902E-6</v>
      </c>
      <c r="H374" s="1">
        <v>3.8829706403051904E-6</v>
      </c>
      <c r="I374">
        <v>1863</v>
      </c>
      <c r="J374" s="1">
        <v>1.2367168723844E-11</v>
      </c>
      <c r="K374">
        <v>-0.71538393317867899</v>
      </c>
      <c r="L374">
        <v>2813.49149710033</v>
      </c>
      <c r="M374">
        <v>33.783343510365597</v>
      </c>
      <c r="O374">
        <f t="shared" si="10"/>
        <v>0.11923199999999999</v>
      </c>
      <c r="V374">
        <f t="shared" si="11"/>
        <v>381.26362986486322</v>
      </c>
    </row>
    <row r="375" spans="3:22" x14ac:dyDescent="0.3">
      <c r="C375">
        <v>-104.703288830744</v>
      </c>
      <c r="D375">
        <v>32.248095787357798</v>
      </c>
      <c r="E375">
        <v>119.62898255537699</v>
      </c>
      <c r="F375">
        <v>82.080611211110906</v>
      </c>
      <c r="G375" s="1">
        <v>9.7468688981796094E-6</v>
      </c>
      <c r="H375" s="1">
        <v>6.6875847262749096E-6</v>
      </c>
      <c r="I375">
        <v>4881</v>
      </c>
      <c r="J375" s="1">
        <v>3.2401583757961701E-11</v>
      </c>
      <c r="K375">
        <v>-2.40463313562599</v>
      </c>
      <c r="L375">
        <v>7690.8806545334501</v>
      </c>
      <c r="M375">
        <v>36.5352263381846</v>
      </c>
      <c r="O375">
        <f t="shared" si="10"/>
        <v>0.312384</v>
      </c>
      <c r="V375">
        <f t="shared" si="11"/>
        <v>656.64488968888725</v>
      </c>
    </row>
    <row r="376" spans="3:22" x14ac:dyDescent="0.3">
      <c r="C376">
        <v>-104.70328255710599</v>
      </c>
      <c r="D376">
        <v>32.248096357688503</v>
      </c>
      <c r="E376">
        <v>38.686258873191697</v>
      </c>
      <c r="F376">
        <v>26.2449268747038</v>
      </c>
      <c r="G376" s="1">
        <v>3.1519944861479298E-6</v>
      </c>
      <c r="H376" s="1">
        <v>2.1383268170122101E-6</v>
      </c>
      <c r="I376">
        <v>672</v>
      </c>
      <c r="J376" s="1">
        <v>4.4609433077955901E-12</v>
      </c>
      <c r="K376">
        <v>-2.8711745321031499</v>
      </c>
      <c r="L376">
        <v>795.24542984586299</v>
      </c>
      <c r="M376">
        <v>15.497785365425001</v>
      </c>
      <c r="O376">
        <f t="shared" si="10"/>
        <v>4.3007999999999998E-2</v>
      </c>
      <c r="V376">
        <f t="shared" si="11"/>
        <v>209.9594149976304</v>
      </c>
    </row>
    <row r="379" spans="3:22" x14ac:dyDescent="0.3">
      <c r="C379">
        <v>-104.70311830186201</v>
      </c>
      <c r="D379">
        <v>32.248308357911803</v>
      </c>
      <c r="E379">
        <v>82.5449645637853</v>
      </c>
      <c r="F379">
        <v>37.659500751186002</v>
      </c>
      <c r="G379" s="1">
        <v>6.7254182943139304E-6</v>
      </c>
      <c r="H379" s="1">
        <v>3.0683385309474598E-6</v>
      </c>
      <c r="I379">
        <v>2293</v>
      </c>
      <c r="J379" s="1">
        <v>1.5221641376153699E-11</v>
      </c>
      <c r="K379">
        <v>-2.6329886327266099</v>
      </c>
      <c r="L379">
        <v>2434.8052248721601</v>
      </c>
      <c r="M379">
        <v>5.8240890656707798</v>
      </c>
      <c r="O379">
        <f t="shared" si="10"/>
        <v>0.14675199999999999</v>
      </c>
      <c r="V379">
        <f t="shared" si="11"/>
        <v>301.27600600948801</v>
      </c>
    </row>
    <row r="380" spans="3:22" x14ac:dyDescent="0.3">
      <c r="C380">
        <v>-104.703126042064</v>
      </c>
      <c r="D380">
        <v>32.248300943612399</v>
      </c>
      <c r="E380">
        <v>35.854392780197699</v>
      </c>
      <c r="F380">
        <v>31.9565325416179</v>
      </c>
      <c r="G380" s="1">
        <v>2.9212658871411198E-6</v>
      </c>
      <c r="H380" s="1">
        <v>2.60368454591992E-6</v>
      </c>
      <c r="I380">
        <v>775</v>
      </c>
      <c r="J380" s="1">
        <v>5.14468908265116E-12</v>
      </c>
      <c r="K380">
        <v>-2.61502331633144</v>
      </c>
      <c r="L380">
        <v>897.43107371945996</v>
      </c>
      <c r="M380">
        <v>13.642392970864799</v>
      </c>
      <c r="O380">
        <f t="shared" si="10"/>
        <v>4.9599999999999998E-2</v>
      </c>
      <c r="V380">
        <f t="shared" si="11"/>
        <v>255.6522603329432</v>
      </c>
    </row>
    <row r="381" spans="3:22" x14ac:dyDescent="0.3">
      <c r="C381">
        <v>-104.70308978532501</v>
      </c>
      <c r="D381">
        <v>32.248299395571799</v>
      </c>
      <c r="E381">
        <v>82.794642956190998</v>
      </c>
      <c r="F381">
        <v>46.626675198337303</v>
      </c>
      <c r="G381" s="1">
        <v>6.7457610449208701E-6</v>
      </c>
      <c r="H381" s="1">
        <v>3.79894638078879E-6</v>
      </c>
      <c r="I381">
        <v>2059</v>
      </c>
      <c r="J381" s="1">
        <v>1.36682771886177E-11</v>
      </c>
      <c r="K381">
        <v>-1.4470031397057701</v>
      </c>
      <c r="L381">
        <v>3023.6795823052798</v>
      </c>
      <c r="M381">
        <v>31.904160346573601</v>
      </c>
      <c r="O381">
        <f t="shared" si="10"/>
        <v>0.131776</v>
      </c>
      <c r="V381">
        <f t="shared" si="11"/>
        <v>373.01340158669842</v>
      </c>
    </row>
    <row r="382" spans="3:22" x14ac:dyDescent="0.3">
      <c r="C382">
        <v>-104.703083674639</v>
      </c>
      <c r="D382">
        <v>32.248293529312903</v>
      </c>
      <c r="E382">
        <v>28.9647477181088</v>
      </c>
      <c r="F382">
        <v>24.111449957993099</v>
      </c>
      <c r="G382" s="1">
        <v>2.3599264379479799E-6</v>
      </c>
      <c r="H382" s="1">
        <v>1.96450004560381E-6</v>
      </c>
      <c r="I382">
        <v>488</v>
      </c>
      <c r="J382" s="1">
        <v>3.2394945449467998E-12</v>
      </c>
      <c r="K382">
        <v>-3.0624327839382599</v>
      </c>
      <c r="L382">
        <v>547.00608711016196</v>
      </c>
      <c r="M382">
        <v>10.7870988094285</v>
      </c>
      <c r="O382">
        <f t="shared" si="10"/>
        <v>3.1231999999999999E-2</v>
      </c>
      <c r="V382">
        <f t="shared" si="11"/>
        <v>192.89159966394479</v>
      </c>
    </row>
    <row r="383" spans="3:22" x14ac:dyDescent="0.3">
      <c r="C383">
        <v>-104.70308799285699</v>
      </c>
      <c r="D383">
        <v>32.248293040458002</v>
      </c>
      <c r="E383">
        <v>33.802058041969502</v>
      </c>
      <c r="F383">
        <v>25.530741536461399</v>
      </c>
      <c r="G383" s="1">
        <v>2.7540502408872602E-6</v>
      </c>
      <c r="H383" s="1">
        <v>2.0801379842381E-6</v>
      </c>
      <c r="I383">
        <v>540</v>
      </c>
      <c r="J383" s="1">
        <v>3.58468658662145E-12</v>
      </c>
      <c r="K383">
        <v>-0.48578797955803599</v>
      </c>
      <c r="L383">
        <v>675.93611843332303</v>
      </c>
      <c r="M383">
        <v>20.110793716482299</v>
      </c>
      <c r="O383">
        <f t="shared" si="10"/>
        <v>3.456E-2</v>
      </c>
      <c r="V383">
        <f t="shared" si="11"/>
        <v>204.24593229169119</v>
      </c>
    </row>
    <row r="384" spans="3:22" x14ac:dyDescent="0.3">
      <c r="C384">
        <v>-104.703104369497</v>
      </c>
      <c r="D384">
        <v>32.248288803715504</v>
      </c>
      <c r="E384">
        <v>72.027733919589494</v>
      </c>
      <c r="F384">
        <v>63.730225462541199</v>
      </c>
      <c r="G384" s="1">
        <v>5.86851835191543E-6</v>
      </c>
      <c r="H384" s="1">
        <v>5.1924720846578403E-6</v>
      </c>
      <c r="I384">
        <v>3229</v>
      </c>
      <c r="J384" s="1">
        <v>2.14350981262975E-11</v>
      </c>
      <c r="K384">
        <v>-0.542259364408061</v>
      </c>
      <c r="L384">
        <v>3595.3757739415</v>
      </c>
      <c r="M384">
        <v>10.1901942099324</v>
      </c>
      <c r="O384">
        <f t="shared" si="10"/>
        <v>0.20665599999999998</v>
      </c>
      <c r="V384">
        <f t="shared" si="11"/>
        <v>509.84180370032959</v>
      </c>
    </row>
    <row r="385" spans="3:22" x14ac:dyDescent="0.3">
      <c r="C385">
        <v>-104.703124005169</v>
      </c>
      <c r="D385">
        <v>32.248285789110199</v>
      </c>
      <c r="E385">
        <v>75.899395385753806</v>
      </c>
      <c r="F385">
        <v>40.028517565866998</v>
      </c>
      <c r="G385" s="1">
        <v>6.1839651267918203E-6</v>
      </c>
      <c r="H385" s="1">
        <v>3.26135610760026E-6</v>
      </c>
      <c r="I385">
        <v>1229</v>
      </c>
      <c r="J385" s="1">
        <v>8.1584811388106903E-12</v>
      </c>
      <c r="K385">
        <v>-0.90576610092625098</v>
      </c>
      <c r="L385">
        <v>2379.6161304361299</v>
      </c>
      <c r="M385">
        <v>48.353014409313403</v>
      </c>
      <c r="O385">
        <f t="shared" si="10"/>
        <v>7.865599999999999E-2</v>
      </c>
      <c r="V385">
        <f t="shared" si="11"/>
        <v>320.22814052693599</v>
      </c>
    </row>
    <row r="386" spans="3:22" x14ac:dyDescent="0.3">
      <c r="C386">
        <v>-104.703094022068</v>
      </c>
      <c r="D386">
        <v>32.248285137303697</v>
      </c>
      <c r="E386">
        <v>34.381138448857001</v>
      </c>
      <c r="F386">
        <v>25.394943670830301</v>
      </c>
      <c r="G386" s="1">
        <v>2.8012312892157798E-6</v>
      </c>
      <c r="H386" s="1">
        <v>2.0690737424073501E-6</v>
      </c>
      <c r="I386">
        <v>602</v>
      </c>
      <c r="J386" s="1">
        <v>3.99626171323355E-12</v>
      </c>
      <c r="K386">
        <v>-3.0547111062527099</v>
      </c>
      <c r="L386">
        <v>683.85903382147103</v>
      </c>
      <c r="M386">
        <v>11.970161944638599</v>
      </c>
      <c r="O386">
        <f t="shared" si="10"/>
        <v>3.8528E-2</v>
      </c>
      <c r="V386">
        <f t="shared" si="11"/>
        <v>203.15954936664241</v>
      </c>
    </row>
    <row r="387" spans="3:22" x14ac:dyDescent="0.3">
      <c r="C387">
        <v>-104.70309508125401</v>
      </c>
      <c r="D387">
        <v>32.2482801672788</v>
      </c>
      <c r="E387">
        <v>103.213380216058</v>
      </c>
      <c r="F387">
        <v>51.657629274961998</v>
      </c>
      <c r="G387" s="1">
        <v>8.4093943124375603E-6</v>
      </c>
      <c r="H387" s="1">
        <v>4.2088474663800199E-6</v>
      </c>
      <c r="I387">
        <v>2180</v>
      </c>
      <c r="J387" s="1">
        <v>1.4471512516360701E-11</v>
      </c>
      <c r="K387">
        <v>-2.01023323358549E-2</v>
      </c>
      <c r="L387">
        <v>4176.0871551814898</v>
      </c>
      <c r="M387">
        <v>47.798024346901897</v>
      </c>
      <c r="O387">
        <f t="shared" si="10"/>
        <v>0.13952000000000001</v>
      </c>
      <c r="V387">
        <f t="shared" si="11"/>
        <v>413.26103419969598</v>
      </c>
    </row>
    <row r="388" spans="3:22" x14ac:dyDescent="0.3">
      <c r="C388">
        <v>-104.703110806086</v>
      </c>
      <c r="D388">
        <v>32.248265501631501</v>
      </c>
      <c r="E388">
        <v>32.949398255387997</v>
      </c>
      <c r="F388">
        <v>22.319712983422299</v>
      </c>
      <c r="G388" s="1">
        <v>2.6845790895238102E-6</v>
      </c>
      <c r="H388" s="1">
        <v>1.81851681463319E-6</v>
      </c>
      <c r="I388">
        <v>453</v>
      </c>
      <c r="J388" s="1">
        <v>3.0071537476657798E-12</v>
      </c>
      <c r="K388">
        <v>-3.0912412423943199</v>
      </c>
      <c r="L388">
        <v>576.01683225699298</v>
      </c>
      <c r="M388">
        <v>21.3564648406157</v>
      </c>
      <c r="O388">
        <f t="shared" si="10"/>
        <v>2.8992E-2</v>
      </c>
      <c r="V388">
        <f t="shared" si="11"/>
        <v>178.55770386737839</v>
      </c>
    </row>
    <row r="389" spans="3:22" x14ac:dyDescent="0.3">
      <c r="C389">
        <v>-104.70310673229601</v>
      </c>
      <c r="D389">
        <v>32.248262405550399</v>
      </c>
      <c r="E389">
        <v>41.885850719335103</v>
      </c>
      <c r="F389">
        <v>22.423326577013</v>
      </c>
      <c r="G389" s="1">
        <v>3.4126838407331199E-6</v>
      </c>
      <c r="H389" s="1">
        <v>1.8269588166566599E-6</v>
      </c>
      <c r="I389">
        <v>541</v>
      </c>
      <c r="J389" s="1">
        <v>3.5913248951152001E-12</v>
      </c>
      <c r="K389">
        <v>-1.8047001439371799</v>
      </c>
      <c r="L389">
        <v>735.64191113047298</v>
      </c>
      <c r="M389">
        <v>26.458784931294002</v>
      </c>
      <c r="O389">
        <f t="shared" si="10"/>
        <v>3.4623999999999995E-2</v>
      </c>
      <c r="V389">
        <f t="shared" si="11"/>
        <v>179.386612616104</v>
      </c>
    </row>
    <row r="390" spans="3:22" x14ac:dyDescent="0.3">
      <c r="C390">
        <v>-104.703140707712</v>
      </c>
      <c r="D390">
        <v>32.248256376339903</v>
      </c>
      <c r="E390">
        <v>115.87509765858</v>
      </c>
      <c r="F390">
        <v>38.339436711737001</v>
      </c>
      <c r="G390" s="1">
        <v>9.4410180653264699E-6</v>
      </c>
      <c r="H390" s="1">
        <v>3.1237368677475001E-6</v>
      </c>
      <c r="I390">
        <v>2474</v>
      </c>
      <c r="J390" s="1">
        <v>1.6423175213521198E-11</v>
      </c>
      <c r="K390">
        <v>-2.7070006233277</v>
      </c>
      <c r="L390">
        <v>3479.6448693111902</v>
      </c>
      <c r="M390">
        <v>28.9007903703192</v>
      </c>
      <c r="O390">
        <f t="shared" si="10"/>
        <v>0.158336</v>
      </c>
      <c r="V390">
        <f t="shared" si="11"/>
        <v>306.71549369389601</v>
      </c>
    </row>
    <row r="391" spans="3:22" x14ac:dyDescent="0.3">
      <c r="C391">
        <v>-104.70315301056</v>
      </c>
      <c r="D391">
        <v>32.248255643057497</v>
      </c>
      <c r="E391">
        <v>32.206809548350698</v>
      </c>
      <c r="F391">
        <v>21.822266690563399</v>
      </c>
      <c r="G391" s="1">
        <v>2.6240760691172699E-6</v>
      </c>
      <c r="H391" s="1">
        <v>1.77798697230893E-6</v>
      </c>
      <c r="I391">
        <v>470</v>
      </c>
      <c r="J391" s="1">
        <v>3.1200049920594099E-12</v>
      </c>
      <c r="K391">
        <v>-6.5044763040979794E-2</v>
      </c>
      <c r="L391">
        <v>550.48646517135501</v>
      </c>
      <c r="M391">
        <v>14.6209707710617</v>
      </c>
      <c r="O391">
        <f t="shared" si="10"/>
        <v>3.0079999999999999E-2</v>
      </c>
      <c r="V391">
        <f t="shared" si="11"/>
        <v>174.57813352450719</v>
      </c>
    </row>
    <row r="392" spans="3:22" x14ac:dyDescent="0.3">
      <c r="C392">
        <v>-104.70313231570201</v>
      </c>
      <c r="D392">
        <v>32.248253117307101</v>
      </c>
      <c r="E392">
        <v>79.714532839273602</v>
      </c>
      <c r="F392">
        <v>74.467145887679393</v>
      </c>
      <c r="G392" s="1">
        <v>6.4948065616487803E-6</v>
      </c>
      <c r="H392" s="1">
        <v>6.0672714310918401E-6</v>
      </c>
      <c r="I392">
        <v>4355</v>
      </c>
      <c r="J392" s="1">
        <v>2.8909833490252598E-11</v>
      </c>
      <c r="K392">
        <v>-0.80024022084281299</v>
      </c>
      <c r="L392">
        <v>4649.4469360516396</v>
      </c>
      <c r="M392">
        <v>6.3329454040762299</v>
      </c>
      <c r="O392">
        <f t="shared" si="10"/>
        <v>0.27871999999999997</v>
      </c>
      <c r="V392">
        <f t="shared" si="11"/>
        <v>595.73716710143515</v>
      </c>
    </row>
    <row r="393" spans="3:22" x14ac:dyDescent="0.3">
      <c r="C393">
        <v>-104.70314942562401</v>
      </c>
      <c r="D393">
        <v>32.248250835984202</v>
      </c>
      <c r="E393">
        <v>57.763789724503198</v>
      </c>
      <c r="F393">
        <v>40.360040222703297</v>
      </c>
      <c r="G393" s="1">
        <v>4.7063518679189701E-6</v>
      </c>
      <c r="H393" s="1">
        <v>3.2883671863868301E-6</v>
      </c>
      <c r="I393">
        <v>894</v>
      </c>
      <c r="J393" s="1">
        <v>5.9346477934066301E-12</v>
      </c>
      <c r="K393">
        <v>-2.0646524022271402</v>
      </c>
      <c r="L393">
        <v>1826.02344814607</v>
      </c>
      <c r="M393">
        <v>51.041154432728597</v>
      </c>
      <c r="O393">
        <f t="shared" si="10"/>
        <v>5.7215999999999996E-2</v>
      </c>
      <c r="V393">
        <f t="shared" si="11"/>
        <v>322.88032178162638</v>
      </c>
    </row>
    <row r="394" spans="3:22" x14ac:dyDescent="0.3">
      <c r="C394">
        <v>-104.703146085116</v>
      </c>
      <c r="D394">
        <v>32.248246273338403</v>
      </c>
      <c r="E394">
        <v>46.132582626173402</v>
      </c>
      <c r="F394">
        <v>38.8143154062072</v>
      </c>
      <c r="G394" s="1">
        <v>3.7586897855927501E-6</v>
      </c>
      <c r="H394" s="1">
        <v>3.1624279965916101E-6</v>
      </c>
      <c r="I394">
        <v>1127</v>
      </c>
      <c r="J394" s="1">
        <v>7.4813736724488604E-12</v>
      </c>
      <c r="K394">
        <v>-2.6830686192773698</v>
      </c>
      <c r="L394">
        <v>1402.4867927605601</v>
      </c>
      <c r="M394">
        <v>19.642737042700599</v>
      </c>
      <c r="O394">
        <f t="shared" ref="O394:O457" si="12">I394*$P$9</f>
        <v>7.2127999999999998E-2</v>
      </c>
      <c r="V394">
        <f t="shared" ref="V394:V457" si="13">F394*$W$9</f>
        <v>310.5145232496576</v>
      </c>
    </row>
    <row r="395" spans="3:22" x14ac:dyDescent="0.3">
      <c r="C395">
        <v>-104.703140218857</v>
      </c>
      <c r="D395">
        <v>32.248242525450799</v>
      </c>
      <c r="E395">
        <v>44.6907439751092</v>
      </c>
      <c r="F395">
        <v>27.588014998297201</v>
      </c>
      <c r="G395" s="1">
        <v>3.64121480583401E-6</v>
      </c>
      <c r="H395" s="1">
        <v>2.24775601702489E-6</v>
      </c>
      <c r="I395">
        <v>840</v>
      </c>
      <c r="J395" s="1">
        <v>5.5761791347444902E-12</v>
      </c>
      <c r="K395">
        <v>-2.1408065839549102</v>
      </c>
      <c r="L395">
        <v>965.68863258498698</v>
      </c>
      <c r="M395">
        <v>13.015440830916599</v>
      </c>
      <c r="O395">
        <f t="shared" si="12"/>
        <v>5.3759999999999995E-2</v>
      </c>
      <c r="V395">
        <f t="shared" si="13"/>
        <v>220.70411998637761</v>
      </c>
    </row>
    <row r="396" spans="3:22" x14ac:dyDescent="0.3">
      <c r="C396">
        <v>-104.703149833003</v>
      </c>
      <c r="D396">
        <v>32.248237148046798</v>
      </c>
      <c r="E396">
        <v>48.523827018385397</v>
      </c>
      <c r="F396">
        <v>23.714279879334601</v>
      </c>
      <c r="G396" s="1">
        <v>3.9535183722490697E-6</v>
      </c>
      <c r="H396" s="1">
        <v>1.9321402895959301E-6</v>
      </c>
      <c r="I396">
        <v>483</v>
      </c>
      <c r="J396" s="1">
        <v>3.2063030024780799E-12</v>
      </c>
      <c r="K396">
        <v>-2.90295538289842</v>
      </c>
      <c r="L396">
        <v>901.288995165399</v>
      </c>
      <c r="M396">
        <v>46.410085711591002</v>
      </c>
      <c r="O396">
        <f t="shared" si="12"/>
        <v>3.0911999999999999E-2</v>
      </c>
      <c r="V396">
        <f t="shared" si="13"/>
        <v>189.71423903467681</v>
      </c>
    </row>
    <row r="397" spans="3:22" x14ac:dyDescent="0.3">
      <c r="C397">
        <v>-104.703141685422</v>
      </c>
      <c r="D397">
        <v>32.248235111151303</v>
      </c>
      <c r="E397">
        <v>35.431050049091397</v>
      </c>
      <c r="F397">
        <v>30.708012280669902</v>
      </c>
      <c r="G397" s="1">
        <v>2.88677369293409E-6</v>
      </c>
      <c r="H397" s="1">
        <v>2.5019603396261201E-6</v>
      </c>
      <c r="I397">
        <v>634</v>
      </c>
      <c r="J397" s="1">
        <v>4.2086875850333399E-12</v>
      </c>
      <c r="K397">
        <v>-0.41957471613013397</v>
      </c>
      <c r="L397">
        <v>852.18681468393697</v>
      </c>
      <c r="M397">
        <v>25.603167160578401</v>
      </c>
      <c r="O397">
        <f t="shared" si="12"/>
        <v>4.0576000000000001E-2</v>
      </c>
      <c r="V397">
        <f t="shared" si="13"/>
        <v>245.66409824535921</v>
      </c>
    </row>
    <row r="398" spans="3:22" x14ac:dyDescent="0.3">
      <c r="C398">
        <v>-104.70314861086599</v>
      </c>
      <c r="D398">
        <v>32.248234051965703</v>
      </c>
      <c r="E398">
        <v>37.6523084719324</v>
      </c>
      <c r="F398">
        <v>26.710610622302401</v>
      </c>
      <c r="G398" s="1">
        <v>3.0677525341307502E-6</v>
      </c>
      <c r="H398" s="1">
        <v>2.1762687800624599E-6</v>
      </c>
      <c r="I398">
        <v>647</v>
      </c>
      <c r="J398" s="1">
        <v>4.2949855954519998E-12</v>
      </c>
      <c r="K398">
        <v>-1.17132423102729</v>
      </c>
      <c r="L398">
        <v>787.72477666311795</v>
      </c>
      <c r="M398">
        <v>17.864713772142899</v>
      </c>
      <c r="O398">
        <f t="shared" si="12"/>
        <v>4.1408E-2</v>
      </c>
      <c r="V398">
        <f t="shared" si="13"/>
        <v>213.68488497841921</v>
      </c>
    </row>
    <row r="399" spans="3:22" x14ac:dyDescent="0.3">
      <c r="C399">
        <v>-104.703144700027</v>
      </c>
      <c r="D399">
        <v>32.248232911304299</v>
      </c>
      <c r="E399">
        <v>76.878060233213304</v>
      </c>
      <c r="F399">
        <v>32.077357394962597</v>
      </c>
      <c r="G399" s="1">
        <v>6.2637026432337796E-6</v>
      </c>
      <c r="H399" s="1">
        <v>2.61352884936577E-6</v>
      </c>
      <c r="I399">
        <v>1580</v>
      </c>
      <c r="J399" s="1">
        <v>1.04885274201146E-11</v>
      </c>
      <c r="K399">
        <v>-0.86097993752308899</v>
      </c>
      <c r="L399">
        <v>1931.5238764282899</v>
      </c>
      <c r="M399">
        <v>18.199302670713902</v>
      </c>
      <c r="O399">
        <f t="shared" si="12"/>
        <v>0.10112</v>
      </c>
      <c r="V399">
        <f t="shared" si="13"/>
        <v>256.61885915970078</v>
      </c>
    </row>
    <row r="400" spans="3:22" x14ac:dyDescent="0.3">
      <c r="C400">
        <v>-104.703135656211</v>
      </c>
      <c r="D400">
        <v>32.248231037360398</v>
      </c>
      <c r="E400">
        <v>46.246420402683903</v>
      </c>
      <c r="F400">
        <v>21.8150627828857</v>
      </c>
      <c r="G400" s="1">
        <v>3.7679648112563199E-6</v>
      </c>
      <c r="H400" s="1">
        <v>1.77740002805688E-6</v>
      </c>
      <c r="I400">
        <v>606</v>
      </c>
      <c r="J400" s="1">
        <v>4.0228149472085198E-12</v>
      </c>
      <c r="K400">
        <v>-2.67477318669722</v>
      </c>
      <c r="L400">
        <v>790.19389736699395</v>
      </c>
      <c r="M400">
        <v>23.309962020808602</v>
      </c>
      <c r="O400">
        <f t="shared" si="12"/>
        <v>3.8783999999999999E-2</v>
      </c>
      <c r="V400">
        <f t="shared" si="13"/>
        <v>174.5205022630856</v>
      </c>
    </row>
    <row r="401" spans="2:22" x14ac:dyDescent="0.3">
      <c r="C401">
        <v>-104.70312816043599</v>
      </c>
      <c r="D401">
        <v>32.248219386318503</v>
      </c>
      <c r="E401">
        <v>46.521879402217003</v>
      </c>
      <c r="F401">
        <v>38.357640774887201</v>
      </c>
      <c r="G401" s="1">
        <v>3.7904080578502699E-6</v>
      </c>
      <c r="H401" s="1">
        <v>3.1252200586361102E-6</v>
      </c>
      <c r="I401">
        <v>1197</v>
      </c>
      <c r="J401" s="1">
        <v>7.9460552670108997E-12</v>
      </c>
      <c r="K401">
        <v>-2.32873276064594</v>
      </c>
      <c r="L401">
        <v>1397.6815104669499</v>
      </c>
      <c r="M401">
        <v>14.35817165528</v>
      </c>
      <c r="O401">
        <f t="shared" si="12"/>
        <v>7.6607999999999996E-2</v>
      </c>
      <c r="V401">
        <f t="shared" si="13"/>
        <v>306.86112619909761</v>
      </c>
    </row>
    <row r="402" spans="2:22" x14ac:dyDescent="0.3">
      <c r="C402">
        <v>-104.70313761163101</v>
      </c>
      <c r="D402">
        <v>32.248218164181203</v>
      </c>
      <c r="E402">
        <v>35.960624942554396</v>
      </c>
      <c r="F402">
        <v>31.140925173511398</v>
      </c>
      <c r="G402" s="1">
        <v>2.92992123918996E-6</v>
      </c>
      <c r="H402" s="1">
        <v>2.53723227056396E-6</v>
      </c>
      <c r="I402">
        <v>758</v>
      </c>
      <c r="J402" s="1">
        <v>5.0318378382575198E-12</v>
      </c>
      <c r="K402">
        <v>-2.2558733638595099</v>
      </c>
      <c r="L402">
        <v>877.11759450693603</v>
      </c>
      <c r="M402">
        <v>13.5805729189478</v>
      </c>
      <c r="O402">
        <f t="shared" si="12"/>
        <v>4.8512E-2</v>
      </c>
      <c r="V402">
        <f t="shared" si="13"/>
        <v>249.12740138809119</v>
      </c>
    </row>
    <row r="403" spans="2:22" x14ac:dyDescent="0.3">
      <c r="C403">
        <v>-104.703129545525</v>
      </c>
      <c r="D403">
        <v>32.248216453189002</v>
      </c>
      <c r="E403">
        <v>33.024481551715297</v>
      </c>
      <c r="F403">
        <v>28.235538791683599</v>
      </c>
      <c r="G403" s="1">
        <v>2.6906965623143699E-6</v>
      </c>
      <c r="H403" s="1">
        <v>2.3005135460765799E-6</v>
      </c>
      <c r="I403">
        <v>582</v>
      </c>
      <c r="J403" s="1">
        <v>3.8634955433586801E-12</v>
      </c>
      <c r="K403">
        <v>-0.33013787571536202</v>
      </c>
      <c r="L403">
        <v>730.35022781109103</v>
      </c>
      <c r="M403">
        <v>20.312203948468198</v>
      </c>
      <c r="O403">
        <f t="shared" si="12"/>
        <v>3.7247999999999996E-2</v>
      </c>
      <c r="V403">
        <f t="shared" si="13"/>
        <v>225.88431033346879</v>
      </c>
    </row>
    <row r="404" spans="2:22" x14ac:dyDescent="0.3">
      <c r="C404">
        <v>-104.703154232698</v>
      </c>
      <c r="D404">
        <v>32.248215964334101</v>
      </c>
      <c r="E404">
        <v>31.738718017845201</v>
      </c>
      <c r="F404">
        <v>27.699872871229299</v>
      </c>
      <c r="G404" s="1">
        <v>2.58593792999138E-6</v>
      </c>
      <c r="H404" s="1">
        <v>2.2568697284300198E-6</v>
      </c>
      <c r="I404">
        <v>487</v>
      </c>
      <c r="J404" s="1">
        <v>3.2328562364530501E-12</v>
      </c>
      <c r="K404">
        <v>-0.57966676864370104</v>
      </c>
      <c r="L404">
        <v>688.59876273070904</v>
      </c>
      <c r="M404">
        <v>29.2766664190985</v>
      </c>
      <c r="O404">
        <f t="shared" si="12"/>
        <v>3.1167999999999998E-2</v>
      </c>
      <c r="V404">
        <f t="shared" si="13"/>
        <v>221.5989829698344</v>
      </c>
    </row>
    <row r="405" spans="2:22" x14ac:dyDescent="0.3">
      <c r="C405">
        <v>-104.703140789188</v>
      </c>
      <c r="D405">
        <v>32.248215231051702</v>
      </c>
      <c r="E405">
        <v>61.743539865118997</v>
      </c>
      <c r="F405">
        <v>26.7963559924716</v>
      </c>
      <c r="G405" s="1">
        <v>5.0306052556809102E-6</v>
      </c>
      <c r="H405" s="1">
        <v>2.1832549540130602E-6</v>
      </c>
      <c r="I405">
        <v>644</v>
      </c>
      <c r="J405" s="1">
        <v>4.27507066997077E-12</v>
      </c>
      <c r="K405">
        <v>-2.7486944066489101</v>
      </c>
      <c r="L405">
        <v>1295.8846477101399</v>
      </c>
      <c r="M405">
        <v>50.304218732897098</v>
      </c>
      <c r="O405">
        <f t="shared" si="12"/>
        <v>4.1215999999999996E-2</v>
      </c>
      <c r="V405">
        <f t="shared" si="13"/>
        <v>214.3708479397728</v>
      </c>
    </row>
    <row r="406" spans="2:22" x14ac:dyDescent="0.3">
      <c r="C406">
        <v>-104.70314665544601</v>
      </c>
      <c r="D406">
        <v>32.248211075785001</v>
      </c>
      <c r="E406">
        <v>92.596343292742404</v>
      </c>
      <c r="F406">
        <v>71.415136538869007</v>
      </c>
      <c r="G406" s="1">
        <v>7.5443625720665602E-6</v>
      </c>
      <c r="H406" s="1">
        <v>5.8186064808144098E-6</v>
      </c>
      <c r="I406">
        <v>4454</v>
      </c>
      <c r="J406" s="1">
        <v>2.9567026031133298E-11</v>
      </c>
      <c r="K406">
        <v>-0.22399816693260099</v>
      </c>
      <c r="L406">
        <v>5179.4445566572203</v>
      </c>
      <c r="M406">
        <v>14.006223036499099</v>
      </c>
      <c r="O406">
        <f t="shared" si="12"/>
        <v>0.28505599999999998</v>
      </c>
      <c r="V406">
        <f t="shared" si="13"/>
        <v>571.32109231095205</v>
      </c>
    </row>
    <row r="407" spans="2:22" x14ac:dyDescent="0.3">
      <c r="C407">
        <v>-104.703138263437</v>
      </c>
      <c r="D407">
        <v>32.2482109128334</v>
      </c>
      <c r="E407">
        <v>100.94349219457099</v>
      </c>
      <c r="F407">
        <v>39.695163679021</v>
      </c>
      <c r="G407" s="1">
        <v>8.2244533350391105E-6</v>
      </c>
      <c r="H407" s="1">
        <v>3.2341958278554898E-6</v>
      </c>
      <c r="I407">
        <v>1926</v>
      </c>
      <c r="J407" s="1">
        <v>1.27853821589498E-11</v>
      </c>
      <c r="K407">
        <v>-0.80523280712357603</v>
      </c>
      <c r="L407">
        <v>3138.4484791956102</v>
      </c>
      <c r="M407">
        <v>38.6320975868422</v>
      </c>
      <c r="O407">
        <f t="shared" si="12"/>
        <v>0.123264</v>
      </c>
      <c r="V407">
        <f t="shared" si="13"/>
        <v>317.561309432168</v>
      </c>
    </row>
    <row r="408" spans="2:22" x14ac:dyDescent="0.3">
      <c r="B408" s="2" t="s">
        <v>45</v>
      </c>
      <c r="C408">
        <v>-104.70313973000199</v>
      </c>
      <c r="D408">
        <v>32.248209201841199</v>
      </c>
      <c r="E408">
        <v>29.1778942068918</v>
      </c>
      <c r="F408">
        <v>26.5414451624933</v>
      </c>
      <c r="G408" s="1">
        <v>2.37729272191946E-6</v>
      </c>
      <c r="H408" s="1">
        <v>2.1624858862884099E-6</v>
      </c>
      <c r="I408">
        <v>419</v>
      </c>
      <c r="J408" s="1">
        <v>2.7814512588784998E-12</v>
      </c>
      <c r="K408">
        <v>-1.6945558117216499</v>
      </c>
      <c r="L408">
        <v>606.56534321128402</v>
      </c>
      <c r="M408">
        <v>30.922528843846202</v>
      </c>
      <c r="O408">
        <f t="shared" si="12"/>
        <v>2.6816E-2</v>
      </c>
      <c r="V408">
        <f t="shared" si="13"/>
        <v>212.3315612999464</v>
      </c>
    </row>
    <row r="409" spans="2:22" x14ac:dyDescent="0.3">
      <c r="C409">
        <v>-104.70316099519</v>
      </c>
      <c r="D409">
        <v>32.248207409373201</v>
      </c>
      <c r="E409">
        <v>33.785301937903597</v>
      </c>
      <c r="F409">
        <v>28.901238860006099</v>
      </c>
      <c r="G409" s="1">
        <v>2.7526850236456999E-6</v>
      </c>
      <c r="H409" s="1">
        <v>2.3547520019494699E-6</v>
      </c>
      <c r="I409">
        <v>336</v>
      </c>
      <c r="J409" s="1">
        <v>2.2304716538977902E-12</v>
      </c>
      <c r="K409">
        <v>-9.3567191534314295E-2</v>
      </c>
      <c r="L409">
        <v>764.79201540831696</v>
      </c>
      <c r="M409">
        <v>56.0664869362408</v>
      </c>
      <c r="O409">
        <f t="shared" si="12"/>
        <v>2.1503999999999999E-2</v>
      </c>
      <c r="V409">
        <f t="shared" si="13"/>
        <v>231.2099108800488</v>
      </c>
    </row>
    <row r="410" spans="2:22" x14ac:dyDescent="0.3">
      <c r="C410">
        <v>-104.70315138104399</v>
      </c>
      <c r="D410">
        <v>32.248202357872501</v>
      </c>
      <c r="E410">
        <v>123.864607698054</v>
      </c>
      <c r="F410">
        <v>47.163947276215602</v>
      </c>
      <c r="G410" s="1">
        <v>1.00919699103728E-5</v>
      </c>
      <c r="H410" s="1">
        <v>3.8427210614211199E-6</v>
      </c>
      <c r="I410">
        <v>3709</v>
      </c>
      <c r="J410" s="1">
        <v>2.4621486203294398E-11</v>
      </c>
      <c r="K410">
        <v>-0.24747488611514401</v>
      </c>
      <c r="L410">
        <v>4575.6885712076</v>
      </c>
      <c r="M410">
        <v>18.941161701021599</v>
      </c>
      <c r="O410">
        <f t="shared" si="12"/>
        <v>0.23737599999999998</v>
      </c>
      <c r="V410">
        <f t="shared" si="13"/>
        <v>377.31157820972481</v>
      </c>
    </row>
    <row r="411" spans="2:22" x14ac:dyDescent="0.3">
      <c r="C411">
        <v>-104.70315227727799</v>
      </c>
      <c r="D411">
        <v>32.248196573089402</v>
      </c>
      <c r="E411">
        <v>52.101880793538697</v>
      </c>
      <c r="F411">
        <v>43.913207234684201</v>
      </c>
      <c r="G411" s="1">
        <v>4.24504322109506E-6</v>
      </c>
      <c r="H411" s="1">
        <v>3.5778643659108801E-6</v>
      </c>
      <c r="I411">
        <v>1086</v>
      </c>
      <c r="J411" s="1">
        <v>7.20920302420537E-12</v>
      </c>
      <c r="K411">
        <v>-1.1499975221269201</v>
      </c>
      <c r="L411">
        <v>1792.03975328908</v>
      </c>
      <c r="M411">
        <v>39.398665793726401</v>
      </c>
      <c r="O411">
        <f t="shared" si="12"/>
        <v>6.9503999999999996E-2</v>
      </c>
      <c r="V411">
        <f t="shared" si="13"/>
        <v>351.30565787747361</v>
      </c>
    </row>
    <row r="412" spans="2:22" x14ac:dyDescent="0.3">
      <c r="C412">
        <v>-104.70327310591099</v>
      </c>
      <c r="D412">
        <v>32.248144672848603</v>
      </c>
      <c r="E412">
        <v>116.12004447211901</v>
      </c>
      <c r="F412">
        <v>47.040122597934499</v>
      </c>
      <c r="G412" s="1">
        <v>9.4609753066871806E-6</v>
      </c>
      <c r="H412" s="1">
        <v>3.8326323447925501E-6</v>
      </c>
      <c r="I412">
        <v>2489</v>
      </c>
      <c r="J412" s="1">
        <v>1.65227498409274E-11</v>
      </c>
      <c r="K412">
        <v>-4.3896492183252901E-2</v>
      </c>
      <c r="L412">
        <v>4278.3343326887598</v>
      </c>
      <c r="M412">
        <v>41.8231534412187</v>
      </c>
      <c r="O412">
        <f t="shared" si="12"/>
        <v>0.15929599999999999</v>
      </c>
      <c r="V412">
        <f t="shared" si="13"/>
        <v>376.32098078347599</v>
      </c>
    </row>
    <row r="413" spans="2:22" x14ac:dyDescent="0.3">
      <c r="C413">
        <v>-104.703255344182</v>
      </c>
      <c r="D413">
        <v>32.248146057937497</v>
      </c>
      <c r="E413">
        <v>43.341436121191897</v>
      </c>
      <c r="F413">
        <v>22.881224620932699</v>
      </c>
      <c r="G413" s="1">
        <v>3.5312788482216701E-6</v>
      </c>
      <c r="H413" s="1">
        <v>1.8642664331512801E-6</v>
      </c>
      <c r="I413">
        <v>614</v>
      </c>
      <c r="J413" s="1">
        <v>4.0759214151584699E-12</v>
      </c>
      <c r="K413">
        <v>-6.4735569187160003E-2</v>
      </c>
      <c r="L413">
        <v>776.75068230847103</v>
      </c>
      <c r="M413">
        <v>20.952756916129399</v>
      </c>
      <c r="O413">
        <f t="shared" si="12"/>
        <v>3.9295999999999998E-2</v>
      </c>
      <c r="V413">
        <f t="shared" si="13"/>
        <v>183.04979696746159</v>
      </c>
    </row>
    <row r="414" spans="2:22" x14ac:dyDescent="0.3">
      <c r="C414">
        <v>-104.70323758245399</v>
      </c>
      <c r="D414">
        <v>32.248144672848603</v>
      </c>
      <c r="E414">
        <v>56.887918892267301</v>
      </c>
      <c r="F414">
        <v>22.302104956644101</v>
      </c>
      <c r="G414" s="1">
        <v>4.63498957768474E-6</v>
      </c>
      <c r="H414" s="1">
        <v>1.817082186294E-6</v>
      </c>
      <c r="I414">
        <v>632</v>
      </c>
      <c r="J414" s="1">
        <v>4.1954109680458501E-12</v>
      </c>
      <c r="K414">
        <v>-0.34759245183226301</v>
      </c>
      <c r="L414">
        <v>993.72217916543298</v>
      </c>
      <c r="M414">
        <v>36.400735210440899</v>
      </c>
      <c r="O414">
        <f t="shared" si="12"/>
        <v>4.0447999999999998E-2</v>
      </c>
      <c r="V414">
        <f t="shared" si="13"/>
        <v>178.41683965315281</v>
      </c>
    </row>
    <row r="415" spans="2:22" x14ac:dyDescent="0.3">
      <c r="C415">
        <v>-104.703281334968</v>
      </c>
      <c r="D415">
        <v>32.248144509897003</v>
      </c>
      <c r="E415">
        <v>65.425767034088395</v>
      </c>
      <c r="F415">
        <v>23.319691637006599</v>
      </c>
      <c r="G415" s="1">
        <v>5.3306177167301802E-6</v>
      </c>
      <c r="H415" s="1">
        <v>1.89999089080827E-6</v>
      </c>
      <c r="I415">
        <v>1047</v>
      </c>
      <c r="J415" s="1">
        <v>6.9503089929493798E-12</v>
      </c>
      <c r="K415">
        <v>-3.1235849367887698</v>
      </c>
      <c r="L415">
        <v>1195.00771061709</v>
      </c>
      <c r="M415">
        <v>12.3855025622104</v>
      </c>
      <c r="O415">
        <f t="shared" si="12"/>
        <v>6.7007999999999998E-2</v>
      </c>
      <c r="V415">
        <f t="shared" si="13"/>
        <v>186.55753309605279</v>
      </c>
    </row>
    <row r="416" spans="2:22" x14ac:dyDescent="0.3">
      <c r="C416">
        <v>-104.703246300367</v>
      </c>
      <c r="D416">
        <v>32.248140354630301</v>
      </c>
      <c r="E416">
        <v>117.84932235265499</v>
      </c>
      <c r="F416">
        <v>66.689183102115805</v>
      </c>
      <c r="G416" s="1">
        <v>9.6018696320426399E-6</v>
      </c>
      <c r="H416" s="1">
        <v>5.4335555710517002E-6</v>
      </c>
      <c r="I416">
        <v>2837</v>
      </c>
      <c r="J416" s="1">
        <v>1.8832881196750101E-11</v>
      </c>
      <c r="K416">
        <v>-1.2961203526985099</v>
      </c>
      <c r="L416">
        <v>6155.75843072731</v>
      </c>
      <c r="M416">
        <v>53.913071282350401</v>
      </c>
      <c r="O416">
        <f t="shared" si="12"/>
        <v>0.18156799999999998</v>
      </c>
      <c r="V416">
        <f t="shared" si="13"/>
        <v>533.51346481692644</v>
      </c>
    </row>
    <row r="417" spans="3:22" x14ac:dyDescent="0.3">
      <c r="C417">
        <v>-104.703259417973</v>
      </c>
      <c r="D417">
        <v>32.2481435321872</v>
      </c>
      <c r="E417">
        <v>67.858889002578593</v>
      </c>
      <c r="F417">
        <v>24.7900058567275</v>
      </c>
      <c r="G417" s="1">
        <v>5.5288583130603998E-6</v>
      </c>
      <c r="H417" s="1">
        <v>2.0197859407420499E-6</v>
      </c>
      <c r="I417">
        <v>891</v>
      </c>
      <c r="J417" s="1">
        <v>5.9147328679254003E-12</v>
      </c>
      <c r="K417">
        <v>-2.8086893645965101</v>
      </c>
      <c r="L417">
        <v>1317.59657029341</v>
      </c>
      <c r="M417">
        <v>32.376873157647701</v>
      </c>
      <c r="O417">
        <f t="shared" si="12"/>
        <v>5.7023999999999998E-2</v>
      </c>
      <c r="V417">
        <f t="shared" si="13"/>
        <v>198.32004685382</v>
      </c>
    </row>
    <row r="418" spans="3:22" x14ac:dyDescent="0.3">
      <c r="C418">
        <v>-104.70323057553399</v>
      </c>
      <c r="D418">
        <v>32.248139947251197</v>
      </c>
      <c r="E418">
        <v>58.366631016257699</v>
      </c>
      <c r="F418">
        <v>28.6810593907969</v>
      </c>
      <c r="G418" s="1">
        <v>4.7554688537164603E-6</v>
      </c>
      <c r="H418" s="1">
        <v>2.3368127001631302E-6</v>
      </c>
      <c r="I418">
        <v>852</v>
      </c>
      <c r="J418" s="1">
        <v>5.6558388366694101E-12</v>
      </c>
      <c r="K418">
        <v>-1.7861372377743301</v>
      </c>
      <c r="L418">
        <v>1311.1696749181301</v>
      </c>
      <c r="M418">
        <v>35.019851641001601</v>
      </c>
      <c r="O418">
        <f t="shared" si="12"/>
        <v>5.4528E-2</v>
      </c>
      <c r="V418">
        <f t="shared" si="13"/>
        <v>229.4484751263752</v>
      </c>
    </row>
    <row r="419" spans="3:22" x14ac:dyDescent="0.3">
      <c r="C419">
        <v>-104.70326471390101</v>
      </c>
      <c r="D419">
        <v>32.248140273154497</v>
      </c>
      <c r="E419">
        <v>32.963178519046501</v>
      </c>
      <c r="F419">
        <v>22.783142490679101</v>
      </c>
      <c r="G419" s="1">
        <v>2.6857018477417002E-6</v>
      </c>
      <c r="H419" s="1">
        <v>1.8562751116135099E-6</v>
      </c>
      <c r="I419">
        <v>480</v>
      </c>
      <c r="J419" s="1">
        <v>3.1863880769968502E-12</v>
      </c>
      <c r="K419">
        <v>-2.34109064119454</v>
      </c>
      <c r="L419">
        <v>588.22271332301</v>
      </c>
      <c r="M419">
        <v>18.398254754841801</v>
      </c>
      <c r="O419">
        <f t="shared" si="12"/>
        <v>3.0719999999999997E-2</v>
      </c>
      <c r="V419">
        <f t="shared" si="13"/>
        <v>182.26513992543281</v>
      </c>
    </row>
    <row r="420" spans="3:22" x14ac:dyDescent="0.3">
      <c r="C420">
        <v>-104.70323416047</v>
      </c>
      <c r="D420">
        <v>32.248140028727001</v>
      </c>
      <c r="E420">
        <v>53.3150530265303</v>
      </c>
      <c r="F420">
        <v>29.036071772426901</v>
      </c>
      <c r="G420" s="1">
        <v>4.34388741798862E-6</v>
      </c>
      <c r="H420" s="1">
        <v>2.3657376234305899E-6</v>
      </c>
      <c r="I420">
        <v>940</v>
      </c>
      <c r="J420" s="1">
        <v>6.2400099841188304E-12</v>
      </c>
      <c r="K420">
        <v>-2.9063203195014302</v>
      </c>
      <c r="L420">
        <v>1212.51407327319</v>
      </c>
      <c r="M420">
        <v>22.475126621626401</v>
      </c>
      <c r="O420">
        <f t="shared" si="12"/>
        <v>6.0159999999999998E-2</v>
      </c>
      <c r="V420">
        <f t="shared" si="13"/>
        <v>232.28857417941521</v>
      </c>
    </row>
    <row r="421" spans="3:22" x14ac:dyDescent="0.3">
      <c r="C421">
        <v>-104.70326047715901</v>
      </c>
      <c r="D421">
        <v>32.248136280839397</v>
      </c>
      <c r="E421">
        <v>136.84948105884601</v>
      </c>
      <c r="F421">
        <v>42.387617818182598</v>
      </c>
      <c r="G421" s="1">
        <v>1.1149923055201401E-5</v>
      </c>
      <c r="H421" s="1">
        <v>3.45356572424845E-6</v>
      </c>
      <c r="I421">
        <v>2481</v>
      </c>
      <c r="J421" s="1">
        <v>1.6469643372977399E-11</v>
      </c>
      <c r="K421">
        <v>-2.38453573591989</v>
      </c>
      <c r="L421">
        <v>4543.4028498538401</v>
      </c>
      <c r="M421">
        <v>45.3933520317307</v>
      </c>
      <c r="O421">
        <f t="shared" si="12"/>
        <v>0.15878399999999998</v>
      </c>
      <c r="V421">
        <f t="shared" si="13"/>
        <v>339.10094254546078</v>
      </c>
    </row>
    <row r="422" spans="3:22" x14ac:dyDescent="0.3">
      <c r="C422">
        <v>-104.70328931959899</v>
      </c>
      <c r="D422">
        <v>32.248135954936103</v>
      </c>
      <c r="E422">
        <v>100.03481854787699</v>
      </c>
      <c r="F422">
        <v>39.954545061850503</v>
      </c>
      <c r="G422" s="1">
        <v>8.1504184087496993E-6</v>
      </c>
      <c r="H422" s="1">
        <v>3.2553291375189501E-6</v>
      </c>
      <c r="I422">
        <v>2060</v>
      </c>
      <c r="J422" s="1">
        <v>1.36749154971114E-11</v>
      </c>
      <c r="K422">
        <v>-2.6090823573737398</v>
      </c>
      <c r="L422">
        <v>3130.5198362367701</v>
      </c>
      <c r="M422">
        <v>34.1962323268219</v>
      </c>
      <c r="O422">
        <f t="shared" si="12"/>
        <v>0.13183999999999998</v>
      </c>
      <c r="V422">
        <f t="shared" si="13"/>
        <v>319.63636049480402</v>
      </c>
    </row>
    <row r="423" spans="3:22" x14ac:dyDescent="0.3">
      <c r="C423">
        <v>-104.70324613741499</v>
      </c>
      <c r="D423">
        <v>32.2481334291857</v>
      </c>
      <c r="E423">
        <v>96.630874467142903</v>
      </c>
      <c r="F423">
        <v>57.311817230303298</v>
      </c>
      <c r="G423" s="1">
        <v>7.8730792892240993E-6</v>
      </c>
      <c r="H423" s="1">
        <v>4.66952704041942E-6</v>
      </c>
      <c r="I423">
        <v>1990</v>
      </c>
      <c r="J423" s="1">
        <v>1.32102339025494E-11</v>
      </c>
      <c r="K423">
        <v>-1.96690504808186</v>
      </c>
      <c r="L423">
        <v>4337.6965819016004</v>
      </c>
      <c r="M423">
        <v>54.123116672037803</v>
      </c>
      <c r="O423">
        <f t="shared" si="12"/>
        <v>0.12736</v>
      </c>
      <c r="V423">
        <f t="shared" si="13"/>
        <v>458.49453784242638</v>
      </c>
    </row>
    <row r="424" spans="3:22" x14ac:dyDescent="0.3">
      <c r="C424">
        <v>-104.70324149329301</v>
      </c>
      <c r="D424">
        <v>32.248132695903401</v>
      </c>
      <c r="E424">
        <v>74.295386990058105</v>
      </c>
      <c r="F424">
        <v>27.544088289323099</v>
      </c>
      <c r="G424" s="1">
        <v>6.0532772348573696E-6</v>
      </c>
      <c r="H424" s="1">
        <v>2.24417705259375E-6</v>
      </c>
      <c r="I424">
        <v>1127</v>
      </c>
      <c r="J424" s="1">
        <v>7.4813736724488604E-12</v>
      </c>
      <c r="K424">
        <v>-0.92051995588832802</v>
      </c>
      <c r="L424">
        <v>1602.8369007799499</v>
      </c>
      <c r="M424">
        <v>29.687169078052101</v>
      </c>
      <c r="O424">
        <f t="shared" si="12"/>
        <v>7.2127999999999998E-2</v>
      </c>
      <c r="V424">
        <f t="shared" si="13"/>
        <v>220.35270631458479</v>
      </c>
    </row>
    <row r="425" spans="3:22" x14ac:dyDescent="0.3">
      <c r="C425">
        <v>-104.703312947586</v>
      </c>
      <c r="D425">
        <v>32.248132451475897</v>
      </c>
      <c r="E425">
        <v>27.227078217314698</v>
      </c>
      <c r="F425">
        <v>21.489559006026699</v>
      </c>
      <c r="G425" s="1">
        <v>2.2183483984894902E-6</v>
      </c>
      <c r="H425" s="1">
        <v>1.75087934242421E-6</v>
      </c>
      <c r="I425">
        <v>371</v>
      </c>
      <c r="J425" s="1">
        <v>2.4628124511788098E-12</v>
      </c>
      <c r="K425">
        <v>-2.6570102084192899</v>
      </c>
      <c r="L425">
        <v>458.27653796694</v>
      </c>
      <c r="M425">
        <v>19.044513680348199</v>
      </c>
      <c r="O425">
        <f t="shared" si="12"/>
        <v>2.3743999999999998E-2</v>
      </c>
      <c r="V425">
        <f t="shared" si="13"/>
        <v>171.91647204821359</v>
      </c>
    </row>
    <row r="426" spans="3:22" x14ac:dyDescent="0.3">
      <c r="C426">
        <v>-104.703276527895</v>
      </c>
      <c r="D426">
        <v>32.248126585217001</v>
      </c>
      <c r="E426">
        <v>166.68596937465699</v>
      </c>
      <c r="F426">
        <v>95.662405425620193</v>
      </c>
      <c r="G426" s="1">
        <v>1.35808752691572E-5</v>
      </c>
      <c r="H426" s="1">
        <v>7.7941724843844094E-6</v>
      </c>
      <c r="I426">
        <v>9743</v>
      </c>
      <c r="J426" s="1">
        <v>6.4677039654542299E-11</v>
      </c>
      <c r="K426">
        <v>-3.09256855820411</v>
      </c>
      <c r="L426">
        <v>12489.338121635799</v>
      </c>
      <c r="M426">
        <v>21.9894608896705</v>
      </c>
      <c r="O426">
        <f t="shared" si="12"/>
        <v>0.623552</v>
      </c>
      <c r="V426">
        <f t="shared" si="13"/>
        <v>765.29924340496154</v>
      </c>
    </row>
    <row r="427" spans="3:22" x14ac:dyDescent="0.3">
      <c r="C427">
        <v>-104.70331254020699</v>
      </c>
      <c r="D427">
        <v>32.248126014886303</v>
      </c>
      <c r="E427">
        <v>109.487341555101</v>
      </c>
      <c r="F427">
        <v>68.106731687442206</v>
      </c>
      <c r="G427" s="1">
        <v>8.9205704282721606E-6</v>
      </c>
      <c r="H427" s="1">
        <v>5.5490514978985297E-6</v>
      </c>
      <c r="I427">
        <v>4145</v>
      </c>
      <c r="J427" s="1">
        <v>2.75157887065665E-11</v>
      </c>
      <c r="K427">
        <v>-0.84334799024544704</v>
      </c>
      <c r="L427">
        <v>5840.5403947551004</v>
      </c>
      <c r="M427">
        <v>29.0305396445459</v>
      </c>
      <c r="O427">
        <f t="shared" si="12"/>
        <v>0.26527999999999996</v>
      </c>
      <c r="V427">
        <f t="shared" si="13"/>
        <v>544.85385349953765</v>
      </c>
    </row>
    <row r="428" spans="3:22" x14ac:dyDescent="0.3">
      <c r="C428">
        <v>-104.703316206618</v>
      </c>
      <c r="D428">
        <v>32.248123489135899</v>
      </c>
      <c r="E428">
        <v>47.685017528841797</v>
      </c>
      <c r="F428">
        <v>40.504481010741102</v>
      </c>
      <c r="G428" s="1">
        <v>3.8851756851302003E-6</v>
      </c>
      <c r="H428" s="1">
        <v>3.30013561736802E-6</v>
      </c>
      <c r="I428">
        <v>1054</v>
      </c>
      <c r="J428" s="1">
        <v>6.9967771524055801E-12</v>
      </c>
      <c r="K428">
        <v>-0.98542950014384001</v>
      </c>
      <c r="L428">
        <v>1512.8090008266699</v>
      </c>
      <c r="M428">
        <v>30.3282833838215</v>
      </c>
      <c r="O428">
        <f t="shared" si="12"/>
        <v>6.7456000000000002E-2</v>
      </c>
      <c r="V428">
        <f t="shared" si="13"/>
        <v>324.03584808592882</v>
      </c>
    </row>
    <row r="429" spans="3:22" x14ac:dyDescent="0.3">
      <c r="C429">
        <v>-104.703276446419</v>
      </c>
      <c r="D429">
        <v>32.248121452240497</v>
      </c>
      <c r="E429">
        <v>64.403514595880495</v>
      </c>
      <c r="F429">
        <v>33.230719938953001</v>
      </c>
      <c r="G429" s="1">
        <v>5.2473288657910302E-6</v>
      </c>
      <c r="H429" s="1">
        <v>2.70750000307963E-6</v>
      </c>
      <c r="I429">
        <v>1344</v>
      </c>
      <c r="J429" s="1">
        <v>8.9218866155911801E-12</v>
      </c>
      <c r="K429">
        <v>-1.2785217495851799</v>
      </c>
      <c r="L429">
        <v>1676.2870877845601</v>
      </c>
      <c r="M429">
        <v>19.8228030392889</v>
      </c>
      <c r="O429">
        <f t="shared" si="12"/>
        <v>8.6015999999999995E-2</v>
      </c>
      <c r="V429">
        <f t="shared" si="13"/>
        <v>265.84575951162401</v>
      </c>
    </row>
    <row r="430" spans="3:22" x14ac:dyDescent="0.3">
      <c r="C430">
        <v>-104.703305696238</v>
      </c>
      <c r="D430">
        <v>32.248121126337203</v>
      </c>
      <c r="E430">
        <v>46.099174915585003</v>
      </c>
      <c r="F430">
        <v>24.000606092755199</v>
      </c>
      <c r="G430" s="1">
        <v>3.75596786513219E-6</v>
      </c>
      <c r="H430" s="1">
        <v>1.9554689513023898E-6</v>
      </c>
      <c r="I430">
        <v>576</v>
      </c>
      <c r="J430" s="1">
        <v>3.8236656923962197E-12</v>
      </c>
      <c r="K430">
        <v>-0.153181862398372</v>
      </c>
      <c r="L430">
        <v>866.59153593060603</v>
      </c>
      <c r="M430">
        <v>33.532699533990801</v>
      </c>
      <c r="O430">
        <f t="shared" si="12"/>
        <v>3.6864000000000001E-2</v>
      </c>
      <c r="V430">
        <f t="shared" si="13"/>
        <v>192.00484874204159</v>
      </c>
    </row>
    <row r="431" spans="3:22" x14ac:dyDescent="0.3">
      <c r="C431">
        <v>-104.703299585552</v>
      </c>
      <c r="D431">
        <v>32.2481175414012</v>
      </c>
      <c r="E431">
        <v>110.2211582293</v>
      </c>
      <c r="F431">
        <v>47.615738572362602</v>
      </c>
      <c r="G431" s="1">
        <v>8.9803587401505604E-6</v>
      </c>
      <c r="H431" s="1">
        <v>3.87953112566157E-6</v>
      </c>
      <c r="I431">
        <v>3343</v>
      </c>
      <c r="J431" s="1">
        <v>2.21918652945843E-11</v>
      </c>
      <c r="K431">
        <v>-2.73505267985096</v>
      </c>
      <c r="L431">
        <v>4110.6885827960496</v>
      </c>
      <c r="M431">
        <v>18.6754254751616</v>
      </c>
      <c r="O431">
        <f t="shared" si="12"/>
        <v>0.213952</v>
      </c>
      <c r="V431">
        <f t="shared" si="13"/>
        <v>380.92590857890082</v>
      </c>
    </row>
    <row r="432" spans="3:22" x14ac:dyDescent="0.3">
      <c r="C432">
        <v>-104.703309525601</v>
      </c>
      <c r="D432">
        <v>32.248115423029901</v>
      </c>
      <c r="E432">
        <v>137.27264590023501</v>
      </c>
      <c r="F432">
        <v>111.14114301010299</v>
      </c>
      <c r="G432" s="1">
        <v>1.11844007556986E-5</v>
      </c>
      <c r="H432" s="1">
        <v>9.0553152503143996E-6</v>
      </c>
      <c r="I432">
        <v>7516</v>
      </c>
      <c r="J432" s="1">
        <v>4.9893526638975699E-11</v>
      </c>
      <c r="K432">
        <v>-0.59742420518694095</v>
      </c>
      <c r="L432">
        <v>11949.7259338736</v>
      </c>
      <c r="M432">
        <v>37.103160008929201</v>
      </c>
      <c r="O432">
        <f t="shared" si="12"/>
        <v>0.48102399999999995</v>
      </c>
      <c r="V432">
        <f t="shared" si="13"/>
        <v>889.12914408082395</v>
      </c>
    </row>
    <row r="433" spans="2:22" x14ac:dyDescent="0.3">
      <c r="C433">
        <v>-104.703280275783</v>
      </c>
      <c r="D433">
        <v>32.248107193972302</v>
      </c>
      <c r="E433">
        <v>179.92969988773001</v>
      </c>
      <c r="F433">
        <v>84.954166633824002</v>
      </c>
      <c r="G433" s="1">
        <v>1.46599190115378E-5</v>
      </c>
      <c r="H433" s="1">
        <v>6.9217099974137196E-6</v>
      </c>
      <c r="I433">
        <v>7008</v>
      </c>
      <c r="J433" s="1">
        <v>4.6521265924153999E-11</v>
      </c>
      <c r="K433">
        <v>-2.6452712559868301</v>
      </c>
      <c r="L433">
        <v>11972.5489369977</v>
      </c>
      <c r="M433">
        <v>41.466098515214398</v>
      </c>
      <c r="O433">
        <f t="shared" si="12"/>
        <v>0.44851199999999997</v>
      </c>
      <c r="V433">
        <f t="shared" si="13"/>
        <v>679.63333307059202</v>
      </c>
    </row>
    <row r="434" spans="2:22" x14ac:dyDescent="0.3">
      <c r="C434">
        <v>-104.703297059801</v>
      </c>
      <c r="D434">
        <v>32.248106786593198</v>
      </c>
      <c r="E434">
        <v>227.60006986340599</v>
      </c>
      <c r="F434">
        <v>93.9185326005977</v>
      </c>
      <c r="G434" s="1">
        <v>1.8543901275330401E-5</v>
      </c>
      <c r="H434" s="1">
        <v>7.6520890240262698E-6</v>
      </c>
      <c r="I434">
        <v>8777</v>
      </c>
      <c r="J434" s="1">
        <v>5.8264433649586196E-11</v>
      </c>
      <c r="K434">
        <v>-3.0625754174787199</v>
      </c>
      <c r="L434">
        <v>16742.594958705798</v>
      </c>
      <c r="M434">
        <v>47.576824132413599</v>
      </c>
      <c r="O434">
        <f t="shared" si="12"/>
        <v>0.56172800000000001</v>
      </c>
      <c r="V434">
        <f t="shared" si="13"/>
        <v>751.3482608047816</v>
      </c>
    </row>
    <row r="435" spans="2:22" x14ac:dyDescent="0.3">
      <c r="C435">
        <v>-104.703309525601</v>
      </c>
      <c r="D435">
        <v>32.248108579061203</v>
      </c>
      <c r="E435">
        <v>75.3721900217691</v>
      </c>
      <c r="F435">
        <v>47.657953733107902</v>
      </c>
      <c r="G435" s="1">
        <v>6.1410106398822902E-6</v>
      </c>
      <c r="H435" s="1">
        <v>3.8829706403051904E-6</v>
      </c>
      <c r="I435">
        <v>1863</v>
      </c>
      <c r="J435" s="1">
        <v>1.2367168723844E-11</v>
      </c>
      <c r="K435">
        <v>-0.71538393317867899</v>
      </c>
      <c r="L435">
        <v>2813.49149710033</v>
      </c>
      <c r="M435">
        <v>33.783343510365597</v>
      </c>
      <c r="O435">
        <f t="shared" si="12"/>
        <v>0.11923199999999999</v>
      </c>
      <c r="V435">
        <f t="shared" si="13"/>
        <v>381.26362986486322</v>
      </c>
    </row>
    <row r="436" spans="2:22" x14ac:dyDescent="0.3">
      <c r="C436">
        <v>-104.703288830744</v>
      </c>
      <c r="D436">
        <v>32.248095787357798</v>
      </c>
      <c r="E436">
        <v>119.62898255537699</v>
      </c>
      <c r="F436">
        <v>82.080611211110906</v>
      </c>
      <c r="G436" s="1">
        <v>9.7468688981796094E-6</v>
      </c>
      <c r="H436" s="1">
        <v>6.6875847262749096E-6</v>
      </c>
      <c r="I436">
        <v>4881</v>
      </c>
      <c r="J436" s="1">
        <v>3.2401583757961701E-11</v>
      </c>
      <c r="K436">
        <v>-2.40463313562599</v>
      </c>
      <c r="L436">
        <v>7690.8806545334501</v>
      </c>
      <c r="M436">
        <v>36.5352263381846</v>
      </c>
      <c r="O436">
        <f t="shared" si="12"/>
        <v>0.312384</v>
      </c>
      <c r="V436">
        <f t="shared" si="13"/>
        <v>656.64488968888725</v>
      </c>
    </row>
    <row r="437" spans="2:22" x14ac:dyDescent="0.3">
      <c r="C437">
        <v>-104.70328255710599</v>
      </c>
      <c r="D437">
        <v>32.248096357688503</v>
      </c>
      <c r="E437">
        <v>38.686258873191697</v>
      </c>
      <c r="F437">
        <v>26.2449268747038</v>
      </c>
      <c r="G437" s="1">
        <v>3.1519944861479298E-6</v>
      </c>
      <c r="H437" s="1">
        <v>2.1383268170122101E-6</v>
      </c>
      <c r="I437">
        <v>672</v>
      </c>
      <c r="J437" s="1">
        <v>4.4609433077955901E-12</v>
      </c>
      <c r="K437">
        <v>-2.8711745321031499</v>
      </c>
      <c r="L437">
        <v>795.24542984586299</v>
      </c>
      <c r="M437">
        <v>15.497785365425001</v>
      </c>
      <c r="O437">
        <f t="shared" si="12"/>
        <v>4.3007999999999998E-2</v>
      </c>
      <c r="V437">
        <f t="shared" si="13"/>
        <v>209.9594149976304</v>
      </c>
    </row>
    <row r="440" spans="2:22" x14ac:dyDescent="0.3">
      <c r="B440" s="3" t="s">
        <v>46</v>
      </c>
    </row>
    <row r="441" spans="2:22" x14ac:dyDescent="0.3">
      <c r="C441">
        <v>-104.70311830186201</v>
      </c>
      <c r="D441">
        <v>32.248308357911803</v>
      </c>
      <c r="E441">
        <v>82.5449645637853</v>
      </c>
      <c r="F441">
        <v>37.659500751186002</v>
      </c>
      <c r="G441" s="1">
        <v>6.7254182943139304E-6</v>
      </c>
      <c r="H441" s="1">
        <v>3.0683385309474598E-6</v>
      </c>
      <c r="I441">
        <v>2293</v>
      </c>
      <c r="J441" s="1">
        <v>1.5221641376153699E-11</v>
      </c>
      <c r="K441">
        <v>-2.6329886327266099</v>
      </c>
      <c r="L441">
        <v>2434.8052248721601</v>
      </c>
      <c r="M441">
        <v>5.8240890656707798</v>
      </c>
      <c r="O441">
        <f t="shared" si="12"/>
        <v>0.14675199999999999</v>
      </c>
      <c r="V441">
        <f t="shared" si="13"/>
        <v>301.27600600948801</v>
      </c>
    </row>
    <row r="442" spans="2:22" x14ac:dyDescent="0.3">
      <c r="C442">
        <v>-104.703126042064</v>
      </c>
      <c r="D442">
        <v>32.248300943612399</v>
      </c>
      <c r="E442">
        <v>35.854392780197699</v>
      </c>
      <c r="F442">
        <v>31.9565325416179</v>
      </c>
      <c r="G442" s="1">
        <v>2.9212658871411198E-6</v>
      </c>
      <c r="H442" s="1">
        <v>2.60368454591992E-6</v>
      </c>
      <c r="I442">
        <v>775</v>
      </c>
      <c r="J442" s="1">
        <v>5.14468908265116E-12</v>
      </c>
      <c r="K442">
        <v>-2.61502331633144</v>
      </c>
      <c r="L442">
        <v>897.43107371945996</v>
      </c>
      <c r="M442">
        <v>13.642392970864799</v>
      </c>
      <c r="O442">
        <f t="shared" si="12"/>
        <v>4.9599999999999998E-2</v>
      </c>
      <c r="V442">
        <f t="shared" si="13"/>
        <v>255.6522603329432</v>
      </c>
    </row>
    <row r="443" spans="2:22" x14ac:dyDescent="0.3">
      <c r="C443">
        <v>-104.70308978532501</v>
      </c>
      <c r="D443">
        <v>32.248299395571799</v>
      </c>
      <c r="E443">
        <v>82.794642956190998</v>
      </c>
      <c r="F443">
        <v>46.626675198337303</v>
      </c>
      <c r="G443" s="1">
        <v>6.7457610449208701E-6</v>
      </c>
      <c r="H443" s="1">
        <v>3.79894638078879E-6</v>
      </c>
      <c r="I443">
        <v>2059</v>
      </c>
      <c r="J443" s="1">
        <v>1.36682771886177E-11</v>
      </c>
      <c r="K443">
        <v>-1.4470031397057701</v>
      </c>
      <c r="L443">
        <v>3023.6795823052798</v>
      </c>
      <c r="M443">
        <v>31.904160346573601</v>
      </c>
      <c r="O443">
        <f t="shared" si="12"/>
        <v>0.131776</v>
      </c>
      <c r="V443">
        <f t="shared" si="13"/>
        <v>373.01340158669842</v>
      </c>
    </row>
    <row r="444" spans="2:22" x14ac:dyDescent="0.3">
      <c r="C444">
        <v>-104.703083674639</v>
      </c>
      <c r="D444">
        <v>32.248293529312903</v>
      </c>
      <c r="E444">
        <v>28.9647477181088</v>
      </c>
      <c r="F444">
        <v>24.111449957993099</v>
      </c>
      <c r="G444" s="1">
        <v>2.3599264379479799E-6</v>
      </c>
      <c r="H444" s="1">
        <v>1.96450004560381E-6</v>
      </c>
      <c r="I444">
        <v>488</v>
      </c>
      <c r="J444" s="1">
        <v>3.2394945449467998E-12</v>
      </c>
      <c r="K444">
        <v>-3.0624327839382599</v>
      </c>
      <c r="L444">
        <v>547.00608711016196</v>
      </c>
      <c r="M444">
        <v>10.7870988094285</v>
      </c>
      <c r="O444">
        <f t="shared" si="12"/>
        <v>3.1231999999999999E-2</v>
      </c>
      <c r="V444">
        <f t="shared" si="13"/>
        <v>192.89159966394479</v>
      </c>
    </row>
    <row r="445" spans="2:22" x14ac:dyDescent="0.3">
      <c r="C445">
        <v>-104.70308799285699</v>
      </c>
      <c r="D445">
        <v>32.248293040458002</v>
      </c>
      <c r="E445">
        <v>33.802058041969502</v>
      </c>
      <c r="F445">
        <v>25.530741536461399</v>
      </c>
      <c r="G445" s="1">
        <v>2.7540502408872602E-6</v>
      </c>
      <c r="H445" s="1">
        <v>2.0801379842381E-6</v>
      </c>
      <c r="I445">
        <v>540</v>
      </c>
      <c r="J445" s="1">
        <v>3.58468658662145E-12</v>
      </c>
      <c r="K445">
        <v>-0.48578797955803599</v>
      </c>
      <c r="L445">
        <v>675.93611843332303</v>
      </c>
      <c r="M445">
        <v>20.110793716482299</v>
      </c>
      <c r="O445">
        <f t="shared" si="12"/>
        <v>3.456E-2</v>
      </c>
      <c r="V445">
        <f t="shared" si="13"/>
        <v>204.24593229169119</v>
      </c>
    </row>
    <row r="446" spans="2:22" x14ac:dyDescent="0.3">
      <c r="C446">
        <v>-104.703104369497</v>
      </c>
      <c r="D446">
        <v>32.248288803715504</v>
      </c>
      <c r="E446">
        <v>72.027733919589494</v>
      </c>
      <c r="F446">
        <v>63.730225462541199</v>
      </c>
      <c r="G446" s="1">
        <v>5.86851835191543E-6</v>
      </c>
      <c r="H446" s="1">
        <v>5.1924720846578403E-6</v>
      </c>
      <c r="I446">
        <v>3229</v>
      </c>
      <c r="J446" s="1">
        <v>2.14350981262975E-11</v>
      </c>
      <c r="K446">
        <v>-0.542259364408061</v>
      </c>
      <c r="L446">
        <v>3595.3757739415</v>
      </c>
      <c r="M446">
        <v>10.1901942099324</v>
      </c>
      <c r="O446">
        <f t="shared" si="12"/>
        <v>0.20665599999999998</v>
      </c>
      <c r="V446">
        <f t="shared" si="13"/>
        <v>509.84180370032959</v>
      </c>
    </row>
    <row r="447" spans="2:22" x14ac:dyDescent="0.3">
      <c r="C447">
        <v>-104.703124005169</v>
      </c>
      <c r="D447">
        <v>32.248285789110199</v>
      </c>
      <c r="E447">
        <v>75.899395385753806</v>
      </c>
      <c r="F447">
        <v>40.028517565866998</v>
      </c>
      <c r="G447" s="1">
        <v>6.1839651267918203E-6</v>
      </c>
      <c r="H447" s="1">
        <v>3.26135610760026E-6</v>
      </c>
      <c r="I447">
        <v>1229</v>
      </c>
      <c r="J447" s="1">
        <v>8.1584811388106903E-12</v>
      </c>
      <c r="K447">
        <v>-0.90576610092625098</v>
      </c>
      <c r="L447">
        <v>2379.6161304361299</v>
      </c>
      <c r="M447">
        <v>48.353014409313403</v>
      </c>
      <c r="O447">
        <f t="shared" si="12"/>
        <v>7.865599999999999E-2</v>
      </c>
      <c r="V447">
        <f t="shared" si="13"/>
        <v>320.22814052693599</v>
      </c>
    </row>
    <row r="448" spans="2:22" x14ac:dyDescent="0.3">
      <c r="C448">
        <v>-104.703094022068</v>
      </c>
      <c r="D448">
        <v>32.248285137303697</v>
      </c>
      <c r="E448">
        <v>34.381138448857001</v>
      </c>
      <c r="F448">
        <v>25.394943670830301</v>
      </c>
      <c r="G448" s="1">
        <v>2.8012312892157798E-6</v>
      </c>
      <c r="H448" s="1">
        <v>2.0690737424073501E-6</v>
      </c>
      <c r="I448">
        <v>602</v>
      </c>
      <c r="J448" s="1">
        <v>3.99626171323355E-12</v>
      </c>
      <c r="K448">
        <v>-3.0547111062527099</v>
      </c>
      <c r="L448">
        <v>683.85903382147103</v>
      </c>
      <c r="M448">
        <v>11.970161944638599</v>
      </c>
      <c r="O448">
        <f t="shared" si="12"/>
        <v>3.8528E-2</v>
      </c>
      <c r="V448">
        <f t="shared" si="13"/>
        <v>203.15954936664241</v>
      </c>
    </row>
    <row r="449" spans="3:22" x14ac:dyDescent="0.3">
      <c r="C449">
        <v>-104.70309508125401</v>
      </c>
      <c r="D449">
        <v>32.2482801672788</v>
      </c>
      <c r="E449">
        <v>103.213380216058</v>
      </c>
      <c r="F449">
        <v>51.657629274961998</v>
      </c>
      <c r="G449" s="1">
        <v>8.4093943124375603E-6</v>
      </c>
      <c r="H449" s="1">
        <v>4.2088474663800199E-6</v>
      </c>
      <c r="I449">
        <v>2180</v>
      </c>
      <c r="J449" s="1">
        <v>1.4471512516360701E-11</v>
      </c>
      <c r="K449">
        <v>-2.01023323358549E-2</v>
      </c>
      <c r="L449">
        <v>4176.0871551814898</v>
      </c>
      <c r="M449">
        <v>47.798024346901897</v>
      </c>
      <c r="O449">
        <f t="shared" si="12"/>
        <v>0.13952000000000001</v>
      </c>
      <c r="V449">
        <f t="shared" si="13"/>
        <v>413.26103419969598</v>
      </c>
    </row>
    <row r="450" spans="3:22" x14ac:dyDescent="0.3">
      <c r="C450">
        <v>-104.703110806086</v>
      </c>
      <c r="D450">
        <v>32.248265501631501</v>
      </c>
      <c r="E450">
        <v>32.949398255387997</v>
      </c>
      <c r="F450">
        <v>22.319712983422299</v>
      </c>
      <c r="G450" s="1">
        <v>2.6845790895238102E-6</v>
      </c>
      <c r="H450" s="1">
        <v>1.81851681463319E-6</v>
      </c>
      <c r="I450">
        <v>453</v>
      </c>
      <c r="J450" s="1">
        <v>3.0071537476657798E-12</v>
      </c>
      <c r="K450">
        <v>-3.0912412423943199</v>
      </c>
      <c r="L450">
        <v>576.01683225699298</v>
      </c>
      <c r="M450">
        <v>21.3564648406157</v>
      </c>
      <c r="O450">
        <f t="shared" si="12"/>
        <v>2.8992E-2</v>
      </c>
      <c r="V450">
        <f t="shared" si="13"/>
        <v>178.55770386737839</v>
      </c>
    </row>
    <row r="451" spans="3:22" x14ac:dyDescent="0.3">
      <c r="C451">
        <v>-104.70310673229601</v>
      </c>
      <c r="D451">
        <v>32.248262405550399</v>
      </c>
      <c r="E451">
        <v>41.885850719335103</v>
      </c>
      <c r="F451">
        <v>22.423326577013</v>
      </c>
      <c r="G451" s="1">
        <v>3.4126838407331199E-6</v>
      </c>
      <c r="H451" s="1">
        <v>1.8269588166566599E-6</v>
      </c>
      <c r="I451">
        <v>541</v>
      </c>
      <c r="J451" s="1">
        <v>3.5913248951152001E-12</v>
      </c>
      <c r="K451">
        <v>-1.8047001439371799</v>
      </c>
      <c r="L451">
        <v>735.64191113047298</v>
      </c>
      <c r="M451">
        <v>26.458784931294002</v>
      </c>
      <c r="O451">
        <f t="shared" si="12"/>
        <v>3.4623999999999995E-2</v>
      </c>
      <c r="V451">
        <f t="shared" si="13"/>
        <v>179.386612616104</v>
      </c>
    </row>
    <row r="452" spans="3:22" x14ac:dyDescent="0.3">
      <c r="C452">
        <v>-104.703140707712</v>
      </c>
      <c r="D452">
        <v>32.248256376339903</v>
      </c>
      <c r="E452">
        <v>115.87509765858</v>
      </c>
      <c r="F452">
        <v>38.339436711737001</v>
      </c>
      <c r="G452" s="1">
        <v>9.4410180653264699E-6</v>
      </c>
      <c r="H452" s="1">
        <v>3.1237368677475001E-6</v>
      </c>
      <c r="I452">
        <v>2474</v>
      </c>
      <c r="J452" s="1">
        <v>1.6423175213521198E-11</v>
      </c>
      <c r="K452">
        <v>-2.7070006233277</v>
      </c>
      <c r="L452">
        <v>3479.6448693111902</v>
      </c>
      <c r="M452">
        <v>28.9007903703192</v>
      </c>
      <c r="O452">
        <f t="shared" si="12"/>
        <v>0.158336</v>
      </c>
      <c r="V452">
        <f t="shared" si="13"/>
        <v>306.71549369389601</v>
      </c>
    </row>
    <row r="453" spans="3:22" x14ac:dyDescent="0.3">
      <c r="C453">
        <v>-104.70315301056</v>
      </c>
      <c r="D453">
        <v>32.248255643057497</v>
      </c>
      <c r="E453">
        <v>32.206809548350698</v>
      </c>
      <c r="F453">
        <v>21.822266690563399</v>
      </c>
      <c r="G453" s="1">
        <v>2.6240760691172699E-6</v>
      </c>
      <c r="H453" s="1">
        <v>1.77798697230893E-6</v>
      </c>
      <c r="I453">
        <v>470</v>
      </c>
      <c r="J453" s="1">
        <v>3.1200049920594099E-12</v>
      </c>
      <c r="K453">
        <v>-6.5044763040979794E-2</v>
      </c>
      <c r="L453">
        <v>550.48646517135501</v>
      </c>
      <c r="M453">
        <v>14.6209707710617</v>
      </c>
      <c r="O453">
        <f t="shared" si="12"/>
        <v>3.0079999999999999E-2</v>
      </c>
      <c r="V453">
        <f t="shared" si="13"/>
        <v>174.57813352450719</v>
      </c>
    </row>
    <row r="454" spans="3:22" x14ac:dyDescent="0.3">
      <c r="C454">
        <v>-104.70313231570201</v>
      </c>
      <c r="D454">
        <v>32.248253117307101</v>
      </c>
      <c r="E454">
        <v>79.714532839273602</v>
      </c>
      <c r="F454">
        <v>74.467145887679393</v>
      </c>
      <c r="G454" s="1">
        <v>6.4948065616487803E-6</v>
      </c>
      <c r="H454" s="1">
        <v>6.0672714310918401E-6</v>
      </c>
      <c r="I454">
        <v>4355</v>
      </c>
      <c r="J454" s="1">
        <v>2.8909833490252598E-11</v>
      </c>
      <c r="K454">
        <v>-0.80024022084281299</v>
      </c>
      <c r="L454">
        <v>4649.4469360516396</v>
      </c>
      <c r="M454">
        <v>6.3329454040762299</v>
      </c>
      <c r="O454">
        <f t="shared" si="12"/>
        <v>0.27871999999999997</v>
      </c>
      <c r="V454">
        <f t="shared" si="13"/>
        <v>595.73716710143515</v>
      </c>
    </row>
    <row r="455" spans="3:22" x14ac:dyDescent="0.3">
      <c r="C455">
        <v>-104.70314942562401</v>
      </c>
      <c r="D455">
        <v>32.248250835984202</v>
      </c>
      <c r="E455">
        <v>57.763789724503198</v>
      </c>
      <c r="F455">
        <v>40.360040222703297</v>
      </c>
      <c r="G455" s="1">
        <v>4.7063518679189701E-6</v>
      </c>
      <c r="H455" s="1">
        <v>3.2883671863868301E-6</v>
      </c>
      <c r="I455">
        <v>894</v>
      </c>
      <c r="J455" s="1">
        <v>5.9346477934066301E-12</v>
      </c>
      <c r="K455">
        <v>-2.0646524022271402</v>
      </c>
      <c r="L455">
        <v>1826.02344814607</v>
      </c>
      <c r="M455">
        <v>51.041154432728597</v>
      </c>
      <c r="O455">
        <f t="shared" si="12"/>
        <v>5.7215999999999996E-2</v>
      </c>
      <c r="V455">
        <f t="shared" si="13"/>
        <v>322.88032178162638</v>
      </c>
    </row>
    <row r="456" spans="3:22" x14ac:dyDescent="0.3">
      <c r="C456">
        <v>-104.703146085116</v>
      </c>
      <c r="D456">
        <v>32.248246273338403</v>
      </c>
      <c r="E456">
        <v>46.132582626173402</v>
      </c>
      <c r="F456">
        <v>38.8143154062072</v>
      </c>
      <c r="G456" s="1">
        <v>3.7586897855927501E-6</v>
      </c>
      <c r="H456" s="1">
        <v>3.1624279965916101E-6</v>
      </c>
      <c r="I456">
        <v>1127</v>
      </c>
      <c r="J456" s="1">
        <v>7.4813736724488604E-12</v>
      </c>
      <c r="K456">
        <v>-2.6830686192773698</v>
      </c>
      <c r="L456">
        <v>1402.4867927605601</v>
      </c>
      <c r="M456">
        <v>19.642737042700599</v>
      </c>
      <c r="O456">
        <f t="shared" si="12"/>
        <v>7.2127999999999998E-2</v>
      </c>
      <c r="V456">
        <f t="shared" si="13"/>
        <v>310.5145232496576</v>
      </c>
    </row>
    <row r="457" spans="3:22" x14ac:dyDescent="0.3">
      <c r="C457">
        <v>-104.703140218857</v>
      </c>
      <c r="D457">
        <v>32.248242525450799</v>
      </c>
      <c r="E457">
        <v>44.6907439751092</v>
      </c>
      <c r="F457">
        <v>27.588014998297201</v>
      </c>
      <c r="G457" s="1">
        <v>3.64121480583401E-6</v>
      </c>
      <c r="H457" s="1">
        <v>2.24775601702489E-6</v>
      </c>
      <c r="I457">
        <v>840</v>
      </c>
      <c r="J457" s="1">
        <v>5.5761791347444902E-12</v>
      </c>
      <c r="K457">
        <v>-2.1408065839549102</v>
      </c>
      <c r="L457">
        <v>965.68863258498698</v>
      </c>
      <c r="M457">
        <v>13.015440830916599</v>
      </c>
      <c r="O457">
        <f t="shared" si="12"/>
        <v>5.3759999999999995E-2</v>
      </c>
      <c r="V457">
        <f t="shared" si="13"/>
        <v>220.70411998637761</v>
      </c>
    </row>
    <row r="458" spans="3:22" x14ac:dyDescent="0.3">
      <c r="C458">
        <v>-104.703149833003</v>
      </c>
      <c r="D458">
        <v>32.248237148046798</v>
      </c>
      <c r="E458">
        <v>48.523827018385397</v>
      </c>
      <c r="F458">
        <v>23.714279879334601</v>
      </c>
      <c r="G458" s="1">
        <v>3.9535183722490697E-6</v>
      </c>
      <c r="H458" s="1">
        <v>1.9321402895959301E-6</v>
      </c>
      <c r="I458">
        <v>483</v>
      </c>
      <c r="J458" s="1">
        <v>3.2063030024780799E-12</v>
      </c>
      <c r="K458">
        <v>-2.90295538289842</v>
      </c>
      <c r="L458">
        <v>901.288995165399</v>
      </c>
      <c r="M458">
        <v>46.410085711591002</v>
      </c>
      <c r="O458">
        <f t="shared" ref="O458:O473" si="14">I458*$P$9</f>
        <v>3.0911999999999999E-2</v>
      </c>
      <c r="V458">
        <f t="shared" ref="V458:V473" si="15">F458*$W$9</f>
        <v>189.71423903467681</v>
      </c>
    </row>
    <row r="459" spans="3:22" x14ac:dyDescent="0.3">
      <c r="C459">
        <v>-104.703141685422</v>
      </c>
      <c r="D459">
        <v>32.248235111151303</v>
      </c>
      <c r="E459">
        <v>35.431050049091397</v>
      </c>
      <c r="F459">
        <v>30.708012280669902</v>
      </c>
      <c r="G459" s="1">
        <v>2.88677369293409E-6</v>
      </c>
      <c r="H459" s="1">
        <v>2.5019603396261201E-6</v>
      </c>
      <c r="I459">
        <v>634</v>
      </c>
      <c r="J459" s="1">
        <v>4.2086875850333399E-12</v>
      </c>
      <c r="K459">
        <v>-0.41957471613013397</v>
      </c>
      <c r="L459">
        <v>852.18681468393697</v>
      </c>
      <c r="M459">
        <v>25.603167160578401</v>
      </c>
      <c r="O459">
        <f t="shared" si="14"/>
        <v>4.0576000000000001E-2</v>
      </c>
      <c r="V459">
        <f t="shared" si="15"/>
        <v>245.66409824535921</v>
      </c>
    </row>
    <row r="460" spans="3:22" x14ac:dyDescent="0.3">
      <c r="C460">
        <v>-104.70314861086599</v>
      </c>
      <c r="D460">
        <v>32.248234051965703</v>
      </c>
      <c r="E460">
        <v>37.6523084719324</v>
      </c>
      <c r="F460">
        <v>26.710610622302401</v>
      </c>
      <c r="G460" s="1">
        <v>3.0677525341307502E-6</v>
      </c>
      <c r="H460" s="1">
        <v>2.1762687800624599E-6</v>
      </c>
      <c r="I460">
        <v>647</v>
      </c>
      <c r="J460" s="1">
        <v>4.2949855954519998E-12</v>
      </c>
      <c r="K460">
        <v>-1.17132423102729</v>
      </c>
      <c r="L460">
        <v>787.72477666311795</v>
      </c>
      <c r="M460">
        <v>17.864713772142899</v>
      </c>
      <c r="O460">
        <f t="shared" si="14"/>
        <v>4.1408E-2</v>
      </c>
      <c r="V460">
        <f t="shared" si="15"/>
        <v>213.68488497841921</v>
      </c>
    </row>
    <row r="461" spans="3:22" x14ac:dyDescent="0.3">
      <c r="C461">
        <v>-104.703144700027</v>
      </c>
      <c r="D461">
        <v>32.248232911304299</v>
      </c>
      <c r="E461">
        <v>76.878060233213304</v>
      </c>
      <c r="F461">
        <v>32.077357394962597</v>
      </c>
      <c r="G461" s="1">
        <v>6.2637026432337796E-6</v>
      </c>
      <c r="H461" s="1">
        <v>2.61352884936577E-6</v>
      </c>
      <c r="I461">
        <v>1580</v>
      </c>
      <c r="J461" s="1">
        <v>1.04885274201146E-11</v>
      </c>
      <c r="K461">
        <v>-0.86097993752308899</v>
      </c>
      <c r="L461">
        <v>1931.5238764282899</v>
      </c>
      <c r="M461">
        <v>18.199302670713902</v>
      </c>
      <c r="O461">
        <f t="shared" si="14"/>
        <v>0.10112</v>
      </c>
      <c r="V461">
        <f t="shared" si="15"/>
        <v>256.61885915970078</v>
      </c>
    </row>
    <row r="462" spans="3:22" x14ac:dyDescent="0.3">
      <c r="C462">
        <v>-104.703135656211</v>
      </c>
      <c r="D462">
        <v>32.248231037360398</v>
      </c>
      <c r="E462">
        <v>46.246420402683903</v>
      </c>
      <c r="F462">
        <v>21.8150627828857</v>
      </c>
      <c r="G462" s="1">
        <v>3.7679648112563199E-6</v>
      </c>
      <c r="H462" s="1">
        <v>1.77740002805688E-6</v>
      </c>
      <c r="I462">
        <v>606</v>
      </c>
      <c r="J462" s="1">
        <v>4.0228149472085198E-12</v>
      </c>
      <c r="K462">
        <v>-2.67477318669722</v>
      </c>
      <c r="L462">
        <v>790.19389736699395</v>
      </c>
      <c r="M462">
        <v>23.309962020808602</v>
      </c>
      <c r="O462">
        <f t="shared" si="14"/>
        <v>3.8783999999999999E-2</v>
      </c>
      <c r="V462">
        <f t="shared" si="15"/>
        <v>174.5205022630856</v>
      </c>
    </row>
    <row r="463" spans="3:22" x14ac:dyDescent="0.3">
      <c r="C463">
        <v>-104.70312816043599</v>
      </c>
      <c r="D463">
        <v>32.248219386318503</v>
      </c>
      <c r="E463">
        <v>46.521879402217003</v>
      </c>
      <c r="F463">
        <v>38.357640774887201</v>
      </c>
      <c r="G463" s="1">
        <v>3.7904080578502699E-6</v>
      </c>
      <c r="H463" s="1">
        <v>3.1252200586361102E-6</v>
      </c>
      <c r="I463">
        <v>1197</v>
      </c>
      <c r="J463" s="1">
        <v>7.9460552670108997E-12</v>
      </c>
      <c r="K463">
        <v>-2.32873276064594</v>
      </c>
      <c r="L463">
        <v>1397.6815104669499</v>
      </c>
      <c r="M463">
        <v>14.35817165528</v>
      </c>
      <c r="O463">
        <f t="shared" si="14"/>
        <v>7.6607999999999996E-2</v>
      </c>
      <c r="V463">
        <f t="shared" si="15"/>
        <v>306.86112619909761</v>
      </c>
    </row>
    <row r="464" spans="3:22" x14ac:dyDescent="0.3">
      <c r="C464">
        <v>-104.70313761163101</v>
      </c>
      <c r="D464">
        <v>32.248218164181203</v>
      </c>
      <c r="E464">
        <v>35.960624942554396</v>
      </c>
      <c r="F464">
        <v>31.140925173511398</v>
      </c>
      <c r="G464" s="1">
        <v>2.92992123918996E-6</v>
      </c>
      <c r="H464" s="1">
        <v>2.53723227056396E-6</v>
      </c>
      <c r="I464">
        <v>758</v>
      </c>
      <c r="J464" s="1">
        <v>5.0318378382575198E-12</v>
      </c>
      <c r="K464">
        <v>-2.2558733638595099</v>
      </c>
      <c r="L464">
        <v>877.11759450693603</v>
      </c>
      <c r="M464">
        <v>13.5805729189478</v>
      </c>
      <c r="O464">
        <f t="shared" si="14"/>
        <v>4.8512E-2</v>
      </c>
      <c r="V464">
        <f t="shared" si="15"/>
        <v>249.12740138809119</v>
      </c>
    </row>
    <row r="465" spans="3:22" x14ac:dyDescent="0.3">
      <c r="C465">
        <v>-104.703129545525</v>
      </c>
      <c r="D465">
        <v>32.248216453189002</v>
      </c>
      <c r="E465">
        <v>33.024481551715297</v>
      </c>
      <c r="F465">
        <v>28.235538791683599</v>
      </c>
      <c r="G465" s="1">
        <v>2.6906965623143699E-6</v>
      </c>
      <c r="H465" s="1">
        <v>2.3005135460765799E-6</v>
      </c>
      <c r="I465">
        <v>582</v>
      </c>
      <c r="J465" s="1">
        <v>3.8634955433586801E-12</v>
      </c>
      <c r="K465">
        <v>-0.33013787571536202</v>
      </c>
      <c r="L465">
        <v>730.35022781109103</v>
      </c>
      <c r="M465">
        <v>20.312203948468198</v>
      </c>
      <c r="O465">
        <f t="shared" si="14"/>
        <v>3.7247999999999996E-2</v>
      </c>
      <c r="V465">
        <f t="shared" si="15"/>
        <v>225.88431033346879</v>
      </c>
    </row>
    <row r="466" spans="3:22" x14ac:dyDescent="0.3">
      <c r="C466">
        <v>-104.703154232698</v>
      </c>
      <c r="D466">
        <v>32.248215964334101</v>
      </c>
      <c r="E466">
        <v>31.738718017845201</v>
      </c>
      <c r="F466">
        <v>27.699872871229299</v>
      </c>
      <c r="G466" s="1">
        <v>2.58593792999138E-6</v>
      </c>
      <c r="H466" s="1">
        <v>2.2568697284300198E-6</v>
      </c>
      <c r="I466">
        <v>487</v>
      </c>
      <c r="J466" s="1">
        <v>3.2328562364530501E-12</v>
      </c>
      <c r="K466">
        <v>-0.57966676864370104</v>
      </c>
      <c r="L466">
        <v>688.59876273070904</v>
      </c>
      <c r="M466">
        <v>29.2766664190985</v>
      </c>
      <c r="O466">
        <f t="shared" si="14"/>
        <v>3.1167999999999998E-2</v>
      </c>
      <c r="V466">
        <f t="shared" si="15"/>
        <v>221.5989829698344</v>
      </c>
    </row>
    <row r="467" spans="3:22" x14ac:dyDescent="0.3">
      <c r="C467">
        <v>-104.703140789188</v>
      </c>
      <c r="D467">
        <v>32.248215231051702</v>
      </c>
      <c r="E467">
        <v>61.743539865118997</v>
      </c>
      <c r="F467">
        <v>26.7963559924716</v>
      </c>
      <c r="G467" s="1">
        <v>5.0306052556809102E-6</v>
      </c>
      <c r="H467" s="1">
        <v>2.1832549540130602E-6</v>
      </c>
      <c r="I467">
        <v>644</v>
      </c>
      <c r="J467" s="1">
        <v>4.27507066997077E-12</v>
      </c>
      <c r="K467">
        <v>-2.7486944066489101</v>
      </c>
      <c r="L467">
        <v>1295.8846477101399</v>
      </c>
      <c r="M467">
        <v>50.304218732897098</v>
      </c>
      <c r="O467">
        <f t="shared" si="14"/>
        <v>4.1215999999999996E-2</v>
      </c>
      <c r="V467">
        <f t="shared" si="15"/>
        <v>214.3708479397728</v>
      </c>
    </row>
    <row r="468" spans="3:22" x14ac:dyDescent="0.3">
      <c r="C468">
        <v>-104.70314665544601</v>
      </c>
      <c r="D468">
        <v>32.248211075785001</v>
      </c>
      <c r="E468">
        <v>92.596343292742404</v>
      </c>
      <c r="F468">
        <v>71.415136538869007</v>
      </c>
      <c r="G468" s="1">
        <v>7.5443625720665602E-6</v>
      </c>
      <c r="H468" s="1">
        <v>5.8186064808144098E-6</v>
      </c>
      <c r="I468">
        <v>4454</v>
      </c>
      <c r="J468" s="1">
        <v>2.9567026031133298E-11</v>
      </c>
      <c r="K468">
        <v>-0.22399816693260099</v>
      </c>
      <c r="L468">
        <v>5179.4445566572203</v>
      </c>
      <c r="M468">
        <v>14.006223036499099</v>
      </c>
      <c r="O468">
        <f t="shared" si="14"/>
        <v>0.28505599999999998</v>
      </c>
      <c r="V468">
        <f t="shared" si="15"/>
        <v>571.32109231095205</v>
      </c>
    </row>
    <row r="469" spans="3:22" x14ac:dyDescent="0.3">
      <c r="C469">
        <v>-104.703138263437</v>
      </c>
      <c r="D469">
        <v>32.2482109128334</v>
      </c>
      <c r="E469">
        <v>100.94349219457099</v>
      </c>
      <c r="F469">
        <v>39.695163679021</v>
      </c>
      <c r="G469" s="1">
        <v>8.2244533350391105E-6</v>
      </c>
      <c r="H469" s="1">
        <v>3.2341958278554898E-6</v>
      </c>
      <c r="I469">
        <v>1926</v>
      </c>
      <c r="J469" s="1">
        <v>1.27853821589498E-11</v>
      </c>
      <c r="K469">
        <v>-0.80523280712357603</v>
      </c>
      <c r="L469">
        <v>3138.4484791956102</v>
      </c>
      <c r="M469">
        <v>38.6320975868422</v>
      </c>
      <c r="O469">
        <f t="shared" si="14"/>
        <v>0.123264</v>
      </c>
      <c r="V469">
        <f t="shared" si="15"/>
        <v>317.561309432168</v>
      </c>
    </row>
    <row r="470" spans="3:22" x14ac:dyDescent="0.3">
      <c r="C470">
        <v>-104.70313973000199</v>
      </c>
      <c r="D470">
        <v>32.248209201841199</v>
      </c>
      <c r="E470">
        <v>29.1778942068918</v>
      </c>
      <c r="F470">
        <v>26.5414451624933</v>
      </c>
      <c r="G470" s="1">
        <v>2.37729272191946E-6</v>
      </c>
      <c r="H470" s="1">
        <v>2.1624858862884099E-6</v>
      </c>
      <c r="I470">
        <v>419</v>
      </c>
      <c r="J470" s="1">
        <v>2.7814512588784998E-12</v>
      </c>
      <c r="K470">
        <v>-1.6945558117216499</v>
      </c>
      <c r="L470">
        <v>606.56534321128402</v>
      </c>
      <c r="M470">
        <v>30.922528843846202</v>
      </c>
      <c r="O470">
        <f t="shared" si="14"/>
        <v>2.6816E-2</v>
      </c>
      <c r="V470">
        <f t="shared" si="15"/>
        <v>212.3315612999464</v>
      </c>
    </row>
    <row r="471" spans="3:22" x14ac:dyDescent="0.3">
      <c r="C471">
        <v>-104.70316099519</v>
      </c>
      <c r="D471">
        <v>32.248207409373201</v>
      </c>
      <c r="E471">
        <v>33.785301937903597</v>
      </c>
      <c r="F471">
        <v>28.901238860006099</v>
      </c>
      <c r="G471" s="1">
        <v>2.7526850236456999E-6</v>
      </c>
      <c r="H471" s="1">
        <v>2.3547520019494699E-6</v>
      </c>
      <c r="I471">
        <v>336</v>
      </c>
      <c r="J471" s="1">
        <v>2.2304716538977902E-12</v>
      </c>
      <c r="K471">
        <v>-9.3567191534314295E-2</v>
      </c>
      <c r="L471">
        <v>764.79201540831696</v>
      </c>
      <c r="M471">
        <v>56.0664869362408</v>
      </c>
      <c r="O471">
        <f t="shared" si="14"/>
        <v>2.1503999999999999E-2</v>
      </c>
      <c r="V471">
        <f t="shared" si="15"/>
        <v>231.2099108800488</v>
      </c>
    </row>
    <row r="472" spans="3:22" x14ac:dyDescent="0.3">
      <c r="C472">
        <v>-104.70315138104399</v>
      </c>
      <c r="D472">
        <v>32.248202357872501</v>
      </c>
      <c r="E472">
        <v>123.864607698054</v>
      </c>
      <c r="F472">
        <v>47.163947276215602</v>
      </c>
      <c r="G472" s="1">
        <v>1.00919699103728E-5</v>
      </c>
      <c r="H472" s="1">
        <v>3.8427210614211199E-6</v>
      </c>
      <c r="I472">
        <v>3709</v>
      </c>
      <c r="J472" s="1">
        <v>2.4621486203294398E-11</v>
      </c>
      <c r="K472">
        <v>-0.24747488611514401</v>
      </c>
      <c r="L472">
        <v>4575.6885712076</v>
      </c>
      <c r="M472">
        <v>18.941161701021599</v>
      </c>
      <c r="O472">
        <f t="shared" si="14"/>
        <v>0.23737599999999998</v>
      </c>
      <c r="V472">
        <f t="shared" si="15"/>
        <v>377.31157820972481</v>
      </c>
    </row>
    <row r="473" spans="3:22" x14ac:dyDescent="0.3">
      <c r="C473">
        <v>-104.70315227727799</v>
      </c>
      <c r="D473">
        <v>32.248196573089402</v>
      </c>
      <c r="E473">
        <v>52.101880793538697</v>
      </c>
      <c r="F473">
        <v>43.913207234684201</v>
      </c>
      <c r="G473" s="1">
        <v>4.24504322109506E-6</v>
      </c>
      <c r="H473" s="1">
        <v>3.5778643659108801E-6</v>
      </c>
      <c r="I473">
        <v>1086</v>
      </c>
      <c r="J473" s="1">
        <v>7.20920302420537E-12</v>
      </c>
      <c r="K473">
        <v>-1.1499975221269201</v>
      </c>
      <c r="L473">
        <v>1792.03975328908</v>
      </c>
      <c r="M473">
        <v>39.398665793726401</v>
      </c>
      <c r="O473">
        <f t="shared" si="14"/>
        <v>6.9503999999999996E-2</v>
      </c>
      <c r="V473">
        <f t="shared" si="15"/>
        <v>351.30565787747361</v>
      </c>
    </row>
  </sheetData>
  <conditionalFormatting sqref="J155:J205">
    <cfRule type="colorScale" priority="2">
      <colorScale>
        <cfvo type="min"/>
        <cfvo type="max"/>
        <color rgb="FFFCFCFF"/>
        <color rgb="FF63BE7B"/>
      </colorScale>
    </cfRule>
  </conditionalFormatting>
  <conditionalFormatting sqref="J208:J247">
    <cfRule type="colorScale" priority="4">
      <colorScale>
        <cfvo type="min"/>
        <cfvo type="max"/>
        <color rgb="FFFCFCFF"/>
        <color rgb="FF63BE7B"/>
      </colorScale>
    </cfRule>
  </conditionalFormatting>
  <conditionalFormatting sqref="J79:J112">
    <cfRule type="colorScale" priority="5">
      <colorScale>
        <cfvo type="min"/>
        <cfvo type="max"/>
        <color rgb="FFFCFCFF"/>
        <color rgb="FF63BE7B"/>
      </colorScale>
    </cfRule>
  </conditionalFormatting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C99AD-9C7D-4973-A4D9-D56A163EA9F4}">
  <dimension ref="A1:N43"/>
  <sheetViews>
    <sheetView topLeftCell="A4" workbookViewId="0">
      <selection activeCell="A11" sqref="A11:K43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60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98.906300000000002</v>
      </c>
      <c r="B7">
        <v>5.9750000000000003E-3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-104.70311830186201</v>
      </c>
      <c r="B11">
        <v>32.248308357911803</v>
      </c>
      <c r="C11">
        <v>82.5449645637853</v>
      </c>
      <c r="D11">
        <v>37.659500751186002</v>
      </c>
      <c r="E11" s="1">
        <v>6.7254182943139304E-6</v>
      </c>
      <c r="F11" s="1">
        <v>3.0683385309474598E-6</v>
      </c>
      <c r="G11">
        <v>2293</v>
      </c>
      <c r="H11" s="1">
        <v>1.5221641376153699E-11</v>
      </c>
      <c r="I11">
        <v>-2.6329886327266099</v>
      </c>
      <c r="J11">
        <v>2434.8052248721601</v>
      </c>
      <c r="K11">
        <v>5.8240890656707798</v>
      </c>
    </row>
    <row r="12" spans="1:14" x14ac:dyDescent="0.3">
      <c r="A12">
        <v>-104.703126042064</v>
      </c>
      <c r="B12">
        <v>32.248300943612399</v>
      </c>
      <c r="C12">
        <v>35.854392780197699</v>
      </c>
      <c r="D12">
        <v>31.9565325416179</v>
      </c>
      <c r="E12" s="1">
        <v>2.9212658871411198E-6</v>
      </c>
      <c r="F12" s="1">
        <v>2.60368454591992E-6</v>
      </c>
      <c r="G12">
        <v>775</v>
      </c>
      <c r="H12" s="1">
        <v>5.14468908265116E-12</v>
      </c>
      <c r="I12">
        <v>-2.61502331633144</v>
      </c>
      <c r="J12">
        <v>897.43107371945996</v>
      </c>
      <c r="K12">
        <v>13.642392970864799</v>
      </c>
    </row>
    <row r="13" spans="1:14" x14ac:dyDescent="0.3">
      <c r="A13">
        <v>-104.70308978532501</v>
      </c>
      <c r="B13">
        <v>32.248299395571799</v>
      </c>
      <c r="C13">
        <v>82.794642956190998</v>
      </c>
      <c r="D13">
        <v>46.626675198337303</v>
      </c>
      <c r="E13" s="1">
        <v>6.7457610449208701E-6</v>
      </c>
      <c r="F13" s="1">
        <v>3.79894638078879E-6</v>
      </c>
      <c r="G13">
        <v>2059</v>
      </c>
      <c r="H13" s="1">
        <v>1.36682771886177E-11</v>
      </c>
      <c r="I13">
        <v>-1.4470031397057701</v>
      </c>
      <c r="J13">
        <v>3023.6795823052798</v>
      </c>
      <c r="K13">
        <v>31.904160346573601</v>
      </c>
    </row>
    <row r="14" spans="1:14" x14ac:dyDescent="0.3">
      <c r="A14">
        <v>-104.703083674639</v>
      </c>
      <c r="B14">
        <v>32.248293529312903</v>
      </c>
      <c r="C14">
        <v>28.9647477181088</v>
      </c>
      <c r="D14">
        <v>24.111449957993099</v>
      </c>
      <c r="E14" s="1">
        <v>2.3599264379479799E-6</v>
      </c>
      <c r="F14" s="1">
        <v>1.96450004560381E-6</v>
      </c>
      <c r="G14">
        <v>488</v>
      </c>
      <c r="H14" s="1">
        <v>3.2394945449467998E-12</v>
      </c>
      <c r="I14">
        <v>-3.0624327839382599</v>
      </c>
      <c r="J14">
        <v>547.00608711016196</v>
      </c>
      <c r="K14">
        <v>10.7870988094285</v>
      </c>
    </row>
    <row r="15" spans="1:14" x14ac:dyDescent="0.3">
      <c r="A15">
        <v>-104.70308799285699</v>
      </c>
      <c r="B15">
        <v>32.248293040458002</v>
      </c>
      <c r="C15">
        <v>33.802058041969502</v>
      </c>
      <c r="D15">
        <v>25.530741536461399</v>
      </c>
      <c r="E15" s="1">
        <v>2.7540502408872602E-6</v>
      </c>
      <c r="F15" s="1">
        <v>2.0801379842381E-6</v>
      </c>
      <c r="G15">
        <v>540</v>
      </c>
      <c r="H15" s="1">
        <v>3.58468658662145E-12</v>
      </c>
      <c r="I15">
        <v>-0.48578797955803599</v>
      </c>
      <c r="J15">
        <v>675.93611843332303</v>
      </c>
      <c r="K15">
        <v>20.110793716482299</v>
      </c>
    </row>
    <row r="16" spans="1:14" x14ac:dyDescent="0.3">
      <c r="A16">
        <v>-104.703104369497</v>
      </c>
      <c r="B16">
        <v>32.248288803715504</v>
      </c>
      <c r="C16">
        <v>72.027733919589494</v>
      </c>
      <c r="D16">
        <v>63.730225462541199</v>
      </c>
      <c r="E16" s="1">
        <v>5.86851835191543E-6</v>
      </c>
      <c r="F16" s="1">
        <v>5.1924720846578403E-6</v>
      </c>
      <c r="G16">
        <v>3229</v>
      </c>
      <c r="H16" s="1">
        <v>2.14350981262975E-11</v>
      </c>
      <c r="I16">
        <v>-0.542259364408061</v>
      </c>
      <c r="J16">
        <v>3595.3757739415</v>
      </c>
      <c r="K16">
        <v>10.1901942099324</v>
      </c>
    </row>
    <row r="17" spans="1:11" x14ac:dyDescent="0.3">
      <c r="A17">
        <v>-104.703124005169</v>
      </c>
      <c r="B17">
        <v>32.248285789110199</v>
      </c>
      <c r="C17">
        <v>75.899395385753806</v>
      </c>
      <c r="D17">
        <v>40.028517565866998</v>
      </c>
      <c r="E17" s="1">
        <v>6.1839651267918203E-6</v>
      </c>
      <c r="F17" s="1">
        <v>3.26135610760026E-6</v>
      </c>
      <c r="G17">
        <v>1229</v>
      </c>
      <c r="H17" s="1">
        <v>8.1584811388106903E-12</v>
      </c>
      <c r="I17">
        <v>-0.90576610092625098</v>
      </c>
      <c r="J17">
        <v>2379.6161304361299</v>
      </c>
      <c r="K17">
        <v>48.353014409313403</v>
      </c>
    </row>
    <row r="18" spans="1:11" x14ac:dyDescent="0.3">
      <c r="A18">
        <v>-104.703094022068</v>
      </c>
      <c r="B18">
        <v>32.248285137303697</v>
      </c>
      <c r="C18">
        <v>34.381138448857001</v>
      </c>
      <c r="D18">
        <v>25.394943670830301</v>
      </c>
      <c r="E18" s="1">
        <v>2.8012312892157798E-6</v>
      </c>
      <c r="F18" s="1">
        <v>2.0690737424073501E-6</v>
      </c>
      <c r="G18">
        <v>602</v>
      </c>
      <c r="H18" s="1">
        <v>3.99626171323355E-12</v>
      </c>
      <c r="I18">
        <v>-3.0547111062527099</v>
      </c>
      <c r="J18">
        <v>683.85903382147103</v>
      </c>
      <c r="K18">
        <v>11.970161944638599</v>
      </c>
    </row>
    <row r="19" spans="1:11" x14ac:dyDescent="0.3">
      <c r="A19">
        <v>-104.70309508125401</v>
      </c>
      <c r="B19">
        <v>32.2482801672788</v>
      </c>
      <c r="C19">
        <v>103.213380216058</v>
      </c>
      <c r="D19">
        <v>51.657629274961998</v>
      </c>
      <c r="E19" s="1">
        <v>8.4093943124375603E-6</v>
      </c>
      <c r="F19" s="1">
        <v>4.2088474663800199E-6</v>
      </c>
      <c r="G19">
        <v>2180</v>
      </c>
      <c r="H19" s="1">
        <v>1.4471512516360701E-11</v>
      </c>
      <c r="I19">
        <v>-2.01023323358549E-2</v>
      </c>
      <c r="J19">
        <v>4176.0871551814898</v>
      </c>
      <c r="K19">
        <v>47.798024346901897</v>
      </c>
    </row>
    <row r="20" spans="1:11" x14ac:dyDescent="0.3">
      <c r="A20">
        <v>-104.703110806086</v>
      </c>
      <c r="B20">
        <v>32.248265501631501</v>
      </c>
      <c r="C20">
        <v>32.949398255387997</v>
      </c>
      <c r="D20">
        <v>22.319712983422299</v>
      </c>
      <c r="E20" s="1">
        <v>2.6845790895238102E-6</v>
      </c>
      <c r="F20" s="1">
        <v>1.81851681463319E-6</v>
      </c>
      <c r="G20">
        <v>453</v>
      </c>
      <c r="H20" s="1">
        <v>3.0071537476657798E-12</v>
      </c>
      <c r="I20">
        <v>-3.0912412423943199</v>
      </c>
      <c r="J20">
        <v>576.01683225699298</v>
      </c>
      <c r="K20">
        <v>21.3564648406157</v>
      </c>
    </row>
    <row r="21" spans="1:11" x14ac:dyDescent="0.3">
      <c r="A21">
        <v>-104.70310673229601</v>
      </c>
      <c r="B21">
        <v>32.248262405550399</v>
      </c>
      <c r="C21">
        <v>41.885850719335103</v>
      </c>
      <c r="D21">
        <v>22.423326577013</v>
      </c>
      <c r="E21" s="1">
        <v>3.4126838407331199E-6</v>
      </c>
      <c r="F21" s="1">
        <v>1.8269588166566599E-6</v>
      </c>
      <c r="G21">
        <v>541</v>
      </c>
      <c r="H21" s="1">
        <v>3.5913248951152001E-12</v>
      </c>
      <c r="I21">
        <v>-1.8047001439371799</v>
      </c>
      <c r="J21">
        <v>735.64191113047298</v>
      </c>
      <c r="K21">
        <v>26.458784931294002</v>
      </c>
    </row>
    <row r="22" spans="1:11" x14ac:dyDescent="0.3">
      <c r="A22">
        <v>-104.703140707712</v>
      </c>
      <c r="B22">
        <v>32.248256376339903</v>
      </c>
      <c r="C22">
        <v>115.87509765858</v>
      </c>
      <c r="D22">
        <v>38.339436711737001</v>
      </c>
      <c r="E22" s="1">
        <v>9.4410180653264699E-6</v>
      </c>
      <c r="F22" s="1">
        <v>3.1237368677475001E-6</v>
      </c>
      <c r="G22">
        <v>2474</v>
      </c>
      <c r="H22" s="1">
        <v>1.6423175213521198E-11</v>
      </c>
      <c r="I22">
        <v>-2.7070006233277</v>
      </c>
      <c r="J22">
        <v>3479.6448693111902</v>
      </c>
      <c r="K22">
        <v>28.9007903703192</v>
      </c>
    </row>
    <row r="23" spans="1:11" x14ac:dyDescent="0.3">
      <c r="A23">
        <v>-104.70315301056</v>
      </c>
      <c r="B23">
        <v>32.248255643057497</v>
      </c>
      <c r="C23">
        <v>32.206809548350698</v>
      </c>
      <c r="D23">
        <v>21.822266690563399</v>
      </c>
      <c r="E23" s="1">
        <v>2.6240760691172699E-6</v>
      </c>
      <c r="F23" s="1">
        <v>1.77798697230893E-6</v>
      </c>
      <c r="G23">
        <v>470</v>
      </c>
      <c r="H23" s="1">
        <v>3.1200049920594099E-12</v>
      </c>
      <c r="I23">
        <v>-6.5044763040979794E-2</v>
      </c>
      <c r="J23">
        <v>550.48646517135501</v>
      </c>
      <c r="K23">
        <v>14.6209707710617</v>
      </c>
    </row>
    <row r="24" spans="1:11" x14ac:dyDescent="0.3">
      <c r="A24">
        <v>-104.70313231570201</v>
      </c>
      <c r="B24">
        <v>32.248253117307101</v>
      </c>
      <c r="C24">
        <v>79.714532839273602</v>
      </c>
      <c r="D24">
        <v>74.467145887679393</v>
      </c>
      <c r="E24" s="1">
        <v>6.4948065616487803E-6</v>
      </c>
      <c r="F24" s="1">
        <v>6.0672714310918401E-6</v>
      </c>
      <c r="G24">
        <v>4355</v>
      </c>
      <c r="H24" s="1">
        <v>2.8909833490252598E-11</v>
      </c>
      <c r="I24">
        <v>-0.80024022084281299</v>
      </c>
      <c r="J24">
        <v>4649.4469360516396</v>
      </c>
      <c r="K24">
        <v>6.3329454040762299</v>
      </c>
    </row>
    <row r="25" spans="1:11" x14ac:dyDescent="0.3">
      <c r="A25">
        <v>-104.70314942562401</v>
      </c>
      <c r="B25">
        <v>32.248250835984202</v>
      </c>
      <c r="C25">
        <v>57.763789724503198</v>
      </c>
      <c r="D25">
        <v>40.360040222703297</v>
      </c>
      <c r="E25" s="1">
        <v>4.7063518679189701E-6</v>
      </c>
      <c r="F25" s="1">
        <v>3.2883671863868301E-6</v>
      </c>
      <c r="G25">
        <v>894</v>
      </c>
      <c r="H25" s="1">
        <v>5.9346477934066301E-12</v>
      </c>
      <c r="I25">
        <v>-2.0646524022271402</v>
      </c>
      <c r="J25">
        <v>1826.02344814607</v>
      </c>
      <c r="K25">
        <v>51.041154432728597</v>
      </c>
    </row>
    <row r="26" spans="1:11" x14ac:dyDescent="0.3">
      <c r="A26">
        <v>-104.703146085116</v>
      </c>
      <c r="B26">
        <v>32.248246273338403</v>
      </c>
      <c r="C26">
        <v>46.132582626173402</v>
      </c>
      <c r="D26">
        <v>38.8143154062072</v>
      </c>
      <c r="E26" s="1">
        <v>3.7586897855927501E-6</v>
      </c>
      <c r="F26" s="1">
        <v>3.1624279965916101E-6</v>
      </c>
      <c r="G26">
        <v>1127</v>
      </c>
      <c r="H26" s="1">
        <v>7.4813736724488604E-12</v>
      </c>
      <c r="I26">
        <v>-2.6830686192773698</v>
      </c>
      <c r="J26">
        <v>1402.4867927605601</v>
      </c>
      <c r="K26">
        <v>19.642737042700599</v>
      </c>
    </row>
    <row r="27" spans="1:11" x14ac:dyDescent="0.3">
      <c r="A27">
        <v>-104.703140218857</v>
      </c>
      <c r="B27">
        <v>32.248242525450799</v>
      </c>
      <c r="C27">
        <v>44.6907439751092</v>
      </c>
      <c r="D27">
        <v>27.588014998297201</v>
      </c>
      <c r="E27" s="1">
        <v>3.64121480583401E-6</v>
      </c>
      <c r="F27" s="1">
        <v>2.24775601702489E-6</v>
      </c>
      <c r="G27">
        <v>840</v>
      </c>
      <c r="H27" s="1">
        <v>5.5761791347444902E-12</v>
      </c>
      <c r="I27">
        <v>-2.1408065839549102</v>
      </c>
      <c r="J27">
        <v>965.68863258498698</v>
      </c>
      <c r="K27">
        <v>13.015440830916599</v>
      </c>
    </row>
    <row r="28" spans="1:11" x14ac:dyDescent="0.3">
      <c r="A28">
        <v>-104.703149833003</v>
      </c>
      <c r="B28">
        <v>32.248237148046798</v>
      </c>
      <c r="C28">
        <v>48.523827018385397</v>
      </c>
      <c r="D28">
        <v>23.714279879334601</v>
      </c>
      <c r="E28" s="1">
        <v>3.9535183722490697E-6</v>
      </c>
      <c r="F28" s="1">
        <v>1.9321402895959301E-6</v>
      </c>
      <c r="G28">
        <v>483</v>
      </c>
      <c r="H28" s="1">
        <v>3.2063030024780799E-12</v>
      </c>
      <c r="I28">
        <v>-2.90295538289842</v>
      </c>
      <c r="J28">
        <v>901.288995165399</v>
      </c>
      <c r="K28">
        <v>46.410085711591002</v>
      </c>
    </row>
    <row r="29" spans="1:11" x14ac:dyDescent="0.3">
      <c r="A29">
        <v>-104.703141685422</v>
      </c>
      <c r="B29">
        <v>32.248235111151303</v>
      </c>
      <c r="C29">
        <v>35.431050049091397</v>
      </c>
      <c r="D29">
        <v>30.708012280669902</v>
      </c>
      <c r="E29" s="1">
        <v>2.88677369293409E-6</v>
      </c>
      <c r="F29" s="1">
        <v>2.5019603396261201E-6</v>
      </c>
      <c r="G29">
        <v>634</v>
      </c>
      <c r="H29" s="1">
        <v>4.2086875850333399E-12</v>
      </c>
      <c r="I29">
        <v>-0.41957471613013397</v>
      </c>
      <c r="J29">
        <v>852.18681468393697</v>
      </c>
      <c r="K29">
        <v>25.603167160578401</v>
      </c>
    </row>
    <row r="30" spans="1:11" x14ac:dyDescent="0.3">
      <c r="A30">
        <v>-104.70314861086599</v>
      </c>
      <c r="B30">
        <v>32.248234051965703</v>
      </c>
      <c r="C30">
        <v>37.6523084719324</v>
      </c>
      <c r="D30">
        <v>26.710610622302401</v>
      </c>
      <c r="E30" s="1">
        <v>3.0677525341307502E-6</v>
      </c>
      <c r="F30" s="1">
        <v>2.1762687800624599E-6</v>
      </c>
      <c r="G30">
        <v>647</v>
      </c>
      <c r="H30" s="1">
        <v>4.2949855954519998E-12</v>
      </c>
      <c r="I30">
        <v>-1.17132423102729</v>
      </c>
      <c r="J30">
        <v>787.72477666311795</v>
      </c>
      <c r="K30">
        <v>17.864713772142899</v>
      </c>
    </row>
    <row r="31" spans="1:11" x14ac:dyDescent="0.3">
      <c r="A31">
        <v>-104.703144700027</v>
      </c>
      <c r="B31">
        <v>32.248232911304299</v>
      </c>
      <c r="C31">
        <v>76.878060233213304</v>
      </c>
      <c r="D31">
        <v>32.077357394962597</v>
      </c>
      <c r="E31" s="1">
        <v>6.2637026432337796E-6</v>
      </c>
      <c r="F31" s="1">
        <v>2.61352884936577E-6</v>
      </c>
      <c r="G31">
        <v>1580</v>
      </c>
      <c r="H31" s="1">
        <v>1.04885274201146E-11</v>
      </c>
      <c r="I31">
        <v>-0.86097993752308899</v>
      </c>
      <c r="J31">
        <v>1931.5238764282899</v>
      </c>
      <c r="K31">
        <v>18.199302670713902</v>
      </c>
    </row>
    <row r="32" spans="1:11" x14ac:dyDescent="0.3">
      <c r="A32">
        <v>-104.703135656211</v>
      </c>
      <c r="B32">
        <v>32.248231037360398</v>
      </c>
      <c r="C32">
        <v>46.246420402683903</v>
      </c>
      <c r="D32">
        <v>21.8150627828857</v>
      </c>
      <c r="E32" s="1">
        <v>3.7679648112563199E-6</v>
      </c>
      <c r="F32" s="1">
        <v>1.77740002805688E-6</v>
      </c>
      <c r="G32">
        <v>606</v>
      </c>
      <c r="H32" s="1">
        <v>4.0228149472085198E-12</v>
      </c>
      <c r="I32">
        <v>-2.67477318669722</v>
      </c>
      <c r="J32">
        <v>790.19389736699395</v>
      </c>
      <c r="K32">
        <v>23.309962020808602</v>
      </c>
    </row>
    <row r="33" spans="1:11" x14ac:dyDescent="0.3">
      <c r="A33">
        <v>-104.70312816043599</v>
      </c>
      <c r="B33">
        <v>32.248219386318503</v>
      </c>
      <c r="C33">
        <v>46.521879402217003</v>
      </c>
      <c r="D33">
        <v>38.357640774887201</v>
      </c>
      <c r="E33" s="1">
        <v>3.7904080578502699E-6</v>
      </c>
      <c r="F33" s="1">
        <v>3.1252200586361102E-6</v>
      </c>
      <c r="G33">
        <v>1197</v>
      </c>
      <c r="H33" s="1">
        <v>7.9460552670108997E-12</v>
      </c>
      <c r="I33">
        <v>-2.32873276064594</v>
      </c>
      <c r="J33">
        <v>1397.6815104669499</v>
      </c>
      <c r="K33">
        <v>14.35817165528</v>
      </c>
    </row>
    <row r="34" spans="1:11" x14ac:dyDescent="0.3">
      <c r="A34">
        <v>-104.70313761163101</v>
      </c>
      <c r="B34">
        <v>32.248218164181203</v>
      </c>
      <c r="C34">
        <v>35.960624942554396</v>
      </c>
      <c r="D34">
        <v>31.140925173511398</v>
      </c>
      <c r="E34" s="1">
        <v>2.92992123918996E-6</v>
      </c>
      <c r="F34" s="1">
        <v>2.53723227056396E-6</v>
      </c>
      <c r="G34">
        <v>758</v>
      </c>
      <c r="H34" s="1">
        <v>5.0318378382575198E-12</v>
      </c>
      <c r="I34">
        <v>-2.2558733638595099</v>
      </c>
      <c r="J34">
        <v>877.11759450693603</v>
      </c>
      <c r="K34">
        <v>13.5805729189478</v>
      </c>
    </row>
    <row r="35" spans="1:11" x14ac:dyDescent="0.3">
      <c r="A35">
        <v>-104.703129545525</v>
      </c>
      <c r="B35">
        <v>32.248216453189002</v>
      </c>
      <c r="C35">
        <v>33.024481551715297</v>
      </c>
      <c r="D35">
        <v>28.235538791683599</v>
      </c>
      <c r="E35" s="1">
        <v>2.6906965623143699E-6</v>
      </c>
      <c r="F35" s="1">
        <v>2.3005135460765799E-6</v>
      </c>
      <c r="G35">
        <v>582</v>
      </c>
      <c r="H35" s="1">
        <v>3.8634955433586801E-12</v>
      </c>
      <c r="I35">
        <v>-0.33013787571536202</v>
      </c>
      <c r="J35">
        <v>730.35022781109103</v>
      </c>
      <c r="K35">
        <v>20.312203948468198</v>
      </c>
    </row>
    <row r="36" spans="1:11" x14ac:dyDescent="0.3">
      <c r="A36">
        <v>-104.703154232698</v>
      </c>
      <c r="B36">
        <v>32.248215964334101</v>
      </c>
      <c r="C36">
        <v>31.738718017845201</v>
      </c>
      <c r="D36">
        <v>27.699872871229299</v>
      </c>
      <c r="E36" s="1">
        <v>2.58593792999138E-6</v>
      </c>
      <c r="F36" s="1">
        <v>2.2568697284300198E-6</v>
      </c>
      <c r="G36">
        <v>487</v>
      </c>
      <c r="H36" s="1">
        <v>3.2328562364530501E-12</v>
      </c>
      <c r="I36">
        <v>-0.57966676864370104</v>
      </c>
      <c r="J36">
        <v>688.59876273070904</v>
      </c>
      <c r="K36">
        <v>29.2766664190985</v>
      </c>
    </row>
    <row r="37" spans="1:11" x14ac:dyDescent="0.3">
      <c r="A37">
        <v>-104.703140789188</v>
      </c>
      <c r="B37">
        <v>32.248215231051702</v>
      </c>
      <c r="C37">
        <v>61.743539865118997</v>
      </c>
      <c r="D37">
        <v>26.7963559924716</v>
      </c>
      <c r="E37" s="1">
        <v>5.0306052556809102E-6</v>
      </c>
      <c r="F37" s="1">
        <v>2.1832549540130602E-6</v>
      </c>
      <c r="G37">
        <v>644</v>
      </c>
      <c r="H37" s="1">
        <v>4.27507066997077E-12</v>
      </c>
      <c r="I37">
        <v>-2.7486944066489101</v>
      </c>
      <c r="J37">
        <v>1295.8846477101399</v>
      </c>
      <c r="K37">
        <v>50.304218732897098</v>
      </c>
    </row>
    <row r="38" spans="1:11" x14ac:dyDescent="0.3">
      <c r="A38">
        <v>-104.70314665544601</v>
      </c>
      <c r="B38">
        <v>32.248211075785001</v>
      </c>
      <c r="C38">
        <v>92.596343292742404</v>
      </c>
      <c r="D38">
        <v>71.415136538869007</v>
      </c>
      <c r="E38" s="1">
        <v>7.5443625720665602E-6</v>
      </c>
      <c r="F38" s="1">
        <v>5.8186064808144098E-6</v>
      </c>
      <c r="G38">
        <v>4454</v>
      </c>
      <c r="H38" s="1">
        <v>2.9567026031133298E-11</v>
      </c>
      <c r="I38">
        <v>-0.22399816693260099</v>
      </c>
      <c r="J38">
        <v>5179.4445566572203</v>
      </c>
      <c r="K38">
        <v>14.006223036499099</v>
      </c>
    </row>
    <row r="39" spans="1:11" x14ac:dyDescent="0.3">
      <c r="A39">
        <v>-104.703138263437</v>
      </c>
      <c r="B39">
        <v>32.2482109128334</v>
      </c>
      <c r="C39">
        <v>100.94349219457099</v>
      </c>
      <c r="D39">
        <v>39.695163679021</v>
      </c>
      <c r="E39" s="1">
        <v>8.2244533350391105E-6</v>
      </c>
      <c r="F39" s="1">
        <v>3.2341958278554898E-6</v>
      </c>
      <c r="G39">
        <v>1926</v>
      </c>
      <c r="H39" s="1">
        <v>1.27853821589498E-11</v>
      </c>
      <c r="I39">
        <v>-0.80523280712357603</v>
      </c>
      <c r="J39">
        <v>3138.4484791956102</v>
      </c>
      <c r="K39">
        <v>38.6320975868422</v>
      </c>
    </row>
    <row r="40" spans="1:11" x14ac:dyDescent="0.3">
      <c r="A40">
        <v>-104.70313973000199</v>
      </c>
      <c r="B40">
        <v>32.248209201841199</v>
      </c>
      <c r="C40">
        <v>29.1778942068918</v>
      </c>
      <c r="D40">
        <v>26.5414451624933</v>
      </c>
      <c r="E40" s="1">
        <v>2.37729272191946E-6</v>
      </c>
      <c r="F40" s="1">
        <v>2.1624858862884099E-6</v>
      </c>
      <c r="G40">
        <v>419</v>
      </c>
      <c r="H40" s="1">
        <v>2.7814512588784998E-12</v>
      </c>
      <c r="I40">
        <v>-1.6945558117216499</v>
      </c>
      <c r="J40">
        <v>606.56534321128402</v>
      </c>
      <c r="K40">
        <v>30.922528843846202</v>
      </c>
    </row>
    <row r="41" spans="1:11" x14ac:dyDescent="0.3">
      <c r="A41">
        <v>-104.70316099519</v>
      </c>
      <c r="B41">
        <v>32.248207409373201</v>
      </c>
      <c r="C41">
        <v>33.785301937903597</v>
      </c>
      <c r="D41">
        <v>28.901238860006099</v>
      </c>
      <c r="E41" s="1">
        <v>2.7526850236456999E-6</v>
      </c>
      <c r="F41" s="1">
        <v>2.3547520019494699E-6</v>
      </c>
      <c r="G41">
        <v>336</v>
      </c>
      <c r="H41" s="1">
        <v>2.2304716538977902E-12</v>
      </c>
      <c r="I41">
        <v>-9.3567191534314295E-2</v>
      </c>
      <c r="J41">
        <v>764.79201540831696</v>
      </c>
      <c r="K41">
        <v>56.0664869362408</v>
      </c>
    </row>
    <row r="42" spans="1:11" x14ac:dyDescent="0.3">
      <c r="A42">
        <v>-104.70315138104399</v>
      </c>
      <c r="B42">
        <v>32.248202357872501</v>
      </c>
      <c r="C42">
        <v>123.864607698054</v>
      </c>
      <c r="D42">
        <v>47.163947276215602</v>
      </c>
      <c r="E42" s="1">
        <v>1.00919699103728E-5</v>
      </c>
      <c r="F42" s="1">
        <v>3.8427210614211199E-6</v>
      </c>
      <c r="G42">
        <v>3709</v>
      </c>
      <c r="H42" s="1">
        <v>2.4621486203294398E-11</v>
      </c>
      <c r="I42">
        <v>-0.24747488611514401</v>
      </c>
      <c r="J42">
        <v>4575.6885712076</v>
      </c>
      <c r="K42">
        <v>18.941161701021599</v>
      </c>
    </row>
    <row r="43" spans="1:11" x14ac:dyDescent="0.3">
      <c r="A43">
        <v>-104.70315227727799</v>
      </c>
      <c r="B43">
        <v>32.248196573089402</v>
      </c>
      <c r="C43">
        <v>52.101880793538697</v>
      </c>
      <c r="D43">
        <v>43.913207234684201</v>
      </c>
      <c r="E43" s="1">
        <v>4.24504322109506E-6</v>
      </c>
      <c r="F43" s="1">
        <v>3.5778643659108801E-6</v>
      </c>
      <c r="G43">
        <v>1086</v>
      </c>
      <c r="H43" s="1">
        <v>7.20920302420537E-12</v>
      </c>
      <c r="I43">
        <v>-1.1499975221269201</v>
      </c>
      <c r="J43">
        <v>1792.03975328908</v>
      </c>
      <c r="K43">
        <v>39.398665793726401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312397-B33B-4F00-A1DD-7028A990ABB8}">
  <dimension ref="A1:N33"/>
  <sheetViews>
    <sheetView workbookViewId="0">
      <selection activeCell="K15" sqref="K15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60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98.622275000000002</v>
      </c>
      <c r="B7">
        <v>1.14E-2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-104.704337261533</v>
      </c>
      <c r="B11">
        <v>32.248254746823498</v>
      </c>
      <c r="C11">
        <v>35.075901053267401</v>
      </c>
      <c r="D11">
        <v>22.539436567500999</v>
      </c>
      <c r="E11" s="1">
        <v>2.8578376389137799E-6</v>
      </c>
      <c r="F11" s="1">
        <v>1.8364189728067901E-6</v>
      </c>
      <c r="G11">
        <v>409</v>
      </c>
      <c r="H11" s="1">
        <v>2.71506817394106E-12</v>
      </c>
      <c r="I11">
        <v>-2.4147270790017501</v>
      </c>
      <c r="J11">
        <v>619.22855212735897</v>
      </c>
      <c r="K11">
        <v>33.9500740728312</v>
      </c>
    </row>
    <row r="12" spans="1:14" x14ac:dyDescent="0.3">
      <c r="A12">
        <v>-104.704346060921</v>
      </c>
      <c r="B12">
        <v>32.248247576951499</v>
      </c>
      <c r="C12">
        <v>43.636564829537797</v>
      </c>
      <c r="D12">
        <v>26.500859063921499</v>
      </c>
      <c r="E12" s="1">
        <v>3.5553247003796498E-6</v>
      </c>
      <c r="F12" s="1">
        <v>2.1591791008137001E-6</v>
      </c>
      <c r="G12">
        <v>745</v>
      </c>
      <c r="H12" s="1">
        <v>4.9455398278388599E-12</v>
      </c>
      <c r="I12">
        <v>-0.79050629293685704</v>
      </c>
      <c r="J12">
        <v>905.75259788865105</v>
      </c>
      <c r="K12">
        <v>17.747958798392901</v>
      </c>
    </row>
    <row r="13" spans="1:14" x14ac:dyDescent="0.3">
      <c r="A13">
        <v>-104.704381991757</v>
      </c>
      <c r="B13">
        <v>32.248239021990599</v>
      </c>
      <c r="C13">
        <v>115.868818097267</v>
      </c>
      <c r="D13">
        <v>73.319310269408902</v>
      </c>
      <c r="E13" s="1">
        <v>9.4405064329482196E-6</v>
      </c>
      <c r="F13" s="1">
        <v>5.9737505881576102E-6</v>
      </c>
      <c r="G13">
        <v>5456</v>
      </c>
      <c r="H13" s="1">
        <v>3.62186111418642E-11</v>
      </c>
      <c r="I13">
        <v>-3.13442415216061</v>
      </c>
      <c r="J13">
        <v>6654.0188852532701</v>
      </c>
      <c r="K13">
        <v>18.004440713391102</v>
      </c>
    </row>
    <row r="14" spans="1:14" x14ac:dyDescent="0.3">
      <c r="A14">
        <v>-104.70437441450601</v>
      </c>
      <c r="B14">
        <v>32.248238940514803</v>
      </c>
      <c r="C14">
        <v>37.157746115194698</v>
      </c>
      <c r="D14">
        <v>24.785110779399201</v>
      </c>
      <c r="E14" s="1">
        <v>3.0274576628534998E-6</v>
      </c>
      <c r="F14" s="1">
        <v>2.0193871103253298E-6</v>
      </c>
      <c r="G14">
        <v>496</v>
      </c>
      <c r="H14" s="1">
        <v>3.2926010128967398E-12</v>
      </c>
      <c r="I14">
        <v>-2.6620368849039302</v>
      </c>
      <c r="J14">
        <v>721.33882602716596</v>
      </c>
      <c r="K14">
        <v>31.2389709102778</v>
      </c>
    </row>
    <row r="15" spans="1:14" x14ac:dyDescent="0.3">
      <c r="A15">
        <v>-104.704326262298</v>
      </c>
      <c r="B15">
        <v>32.248236007385302</v>
      </c>
      <c r="C15">
        <v>72.022183802692794</v>
      </c>
      <c r="D15">
        <v>35.703966404693602</v>
      </c>
      <c r="E15" s="1">
        <v>5.8680661516157501E-6</v>
      </c>
      <c r="F15" s="1">
        <v>2.9090097755405099E-6</v>
      </c>
      <c r="G15">
        <v>1727</v>
      </c>
      <c r="H15" s="1">
        <v>1.14643587686949E-11</v>
      </c>
      <c r="I15">
        <v>-2.3966637026417499</v>
      </c>
      <c r="J15">
        <v>2014.1037222324501</v>
      </c>
      <c r="K15">
        <v>14.25466419943</v>
      </c>
    </row>
    <row r="16" spans="1:14" x14ac:dyDescent="0.3">
      <c r="A16">
        <v>-104.704407004833</v>
      </c>
      <c r="B16">
        <v>32.248233807538298</v>
      </c>
      <c r="C16">
        <v>84.977156703486898</v>
      </c>
      <c r="D16">
        <v>38.3407627966861</v>
      </c>
      <c r="E16" s="1">
        <v>6.92358313208541E-6</v>
      </c>
      <c r="F16" s="1">
        <v>3.1238449116000098E-6</v>
      </c>
      <c r="G16">
        <v>1791</v>
      </c>
      <c r="H16" s="1">
        <v>1.18892105122945E-11</v>
      </c>
      <c r="I16">
        <v>-2.9217666889031699</v>
      </c>
      <c r="J16">
        <v>2551.8904462475398</v>
      </c>
      <c r="K16">
        <v>29.8167363480045</v>
      </c>
    </row>
    <row r="17" spans="1:11" x14ac:dyDescent="0.3">
      <c r="A17">
        <v>-104.704343698123</v>
      </c>
      <c r="B17">
        <v>32.248231444739503</v>
      </c>
      <c r="C17">
        <v>57.135148945064998</v>
      </c>
      <c r="D17">
        <v>23.549293100662499</v>
      </c>
      <c r="E17" s="1">
        <v>4.6551328478257698E-6</v>
      </c>
      <c r="F17" s="1">
        <v>1.9186978572747598E-6</v>
      </c>
      <c r="G17">
        <v>876</v>
      </c>
      <c r="H17" s="1">
        <v>5.8151582405192499E-12</v>
      </c>
      <c r="I17">
        <v>-0.43610360415127503</v>
      </c>
      <c r="J17">
        <v>1053.8536893355399</v>
      </c>
      <c r="K17">
        <v>16.876506780336801</v>
      </c>
    </row>
    <row r="18" spans="1:11" x14ac:dyDescent="0.3">
      <c r="A18">
        <v>-104.70439576117001</v>
      </c>
      <c r="B18">
        <v>32.248228918989199</v>
      </c>
      <c r="C18">
        <v>87.763915610393298</v>
      </c>
      <c r="D18">
        <v>51.246673078808897</v>
      </c>
      <c r="E18" s="1">
        <v>7.1506365863257097E-6</v>
      </c>
      <c r="F18" s="1">
        <v>4.1753644752081701E-6</v>
      </c>
      <c r="G18">
        <v>1725</v>
      </c>
      <c r="H18" s="1">
        <v>1.14510821517074E-11</v>
      </c>
      <c r="I18">
        <v>-0.91474045068951204</v>
      </c>
      <c r="J18">
        <v>3522.7412821723301</v>
      </c>
      <c r="K18">
        <v>51.032452802317003</v>
      </c>
    </row>
    <row r="19" spans="1:11" x14ac:dyDescent="0.3">
      <c r="A19">
        <v>-104.704348342244</v>
      </c>
      <c r="B19">
        <v>32.248230059650602</v>
      </c>
      <c r="C19">
        <v>34.181052427557397</v>
      </c>
      <c r="D19">
        <v>31.321249471588299</v>
      </c>
      <c r="E19" s="1">
        <v>2.7849291174819099E-6</v>
      </c>
      <c r="F19" s="1">
        <v>2.5519243397847099E-6</v>
      </c>
      <c r="G19">
        <v>703</v>
      </c>
      <c r="H19" s="1">
        <v>4.6667308711016399E-12</v>
      </c>
      <c r="I19">
        <v>-2.2412881407396501</v>
      </c>
      <c r="J19">
        <v>838.53962592576795</v>
      </c>
      <c r="K19">
        <v>16.163771124844502</v>
      </c>
    </row>
    <row r="20" spans="1:11" x14ac:dyDescent="0.3">
      <c r="A20">
        <v>-104.704385495217</v>
      </c>
      <c r="B20">
        <v>32.248230059650602</v>
      </c>
      <c r="C20">
        <v>40.718517409693902</v>
      </c>
      <c r="D20">
        <v>24.850958630964399</v>
      </c>
      <c r="E20" s="1">
        <v>3.3175744074962099E-6</v>
      </c>
      <c r="F20" s="1">
        <v>2.0247521177233902E-6</v>
      </c>
      <c r="G20">
        <v>637</v>
      </c>
      <c r="H20" s="1">
        <v>4.2286025105145696E-12</v>
      </c>
      <c r="I20">
        <v>-0.31432185724950901</v>
      </c>
      <c r="J20">
        <v>792.56371257339003</v>
      </c>
      <c r="K20">
        <v>19.627912571001701</v>
      </c>
    </row>
    <row r="21" spans="1:11" x14ac:dyDescent="0.3">
      <c r="A21">
        <v>-104.704361215424</v>
      </c>
      <c r="B21">
        <v>32.248229733747401</v>
      </c>
      <c r="C21">
        <v>28.829201780875099</v>
      </c>
      <c r="D21">
        <v>25.0240283975211</v>
      </c>
      <c r="E21" s="1">
        <v>2.3488827221888399E-6</v>
      </c>
      <c r="F21" s="1">
        <v>2.0388531180732502E-6</v>
      </c>
      <c r="G21">
        <v>466</v>
      </c>
      <c r="H21" s="1">
        <v>3.0934517580844401E-12</v>
      </c>
      <c r="I21">
        <v>-0.38524131778916798</v>
      </c>
      <c r="J21">
        <v>565.052659572111</v>
      </c>
      <c r="K21">
        <v>17.5298103449542</v>
      </c>
    </row>
    <row r="22" spans="1:11" x14ac:dyDescent="0.3">
      <c r="A22">
        <v>-104.704380851096</v>
      </c>
      <c r="B22">
        <v>32.248229000465003</v>
      </c>
      <c r="C22">
        <v>30.293582207918998</v>
      </c>
      <c r="D22">
        <v>22.2474855017458</v>
      </c>
      <c r="E22" s="1">
        <v>2.4681943115258899E-6</v>
      </c>
      <c r="F22" s="1">
        <v>1.8126320216699099E-6</v>
      </c>
      <c r="G22">
        <v>398</v>
      </c>
      <c r="H22" s="1">
        <v>2.6420467805098898E-12</v>
      </c>
      <c r="I22">
        <v>-0.401101086009504</v>
      </c>
      <c r="J22">
        <v>527.87445408352198</v>
      </c>
      <c r="K22">
        <v>24.603284564888799</v>
      </c>
    </row>
    <row r="23" spans="1:11" x14ac:dyDescent="0.3">
      <c r="A23">
        <v>-104.70439128</v>
      </c>
      <c r="B23">
        <v>32.248222726827002</v>
      </c>
      <c r="C23">
        <v>70.611686524480106</v>
      </c>
      <c r="D23">
        <v>48.670650730361899</v>
      </c>
      <c r="E23" s="1">
        <v>5.7531447357655901E-6</v>
      </c>
      <c r="F23" s="1">
        <v>3.9654809539011899E-6</v>
      </c>
      <c r="G23">
        <v>2088</v>
      </c>
      <c r="H23" s="1">
        <v>1.38607881349363E-11</v>
      </c>
      <c r="I23">
        <v>-1.4750590880434</v>
      </c>
      <c r="J23">
        <v>2691.8001851076301</v>
      </c>
      <c r="K23">
        <v>22.431092339177201</v>
      </c>
    </row>
    <row r="24" spans="1:11" x14ac:dyDescent="0.3">
      <c r="A24">
        <v>-104.704428921828</v>
      </c>
      <c r="B24">
        <v>32.248221423213899</v>
      </c>
      <c r="C24">
        <v>39.540505773429899</v>
      </c>
      <c r="D24">
        <v>25.164583674313398</v>
      </c>
      <c r="E24" s="1">
        <v>3.2215949488906798E-6</v>
      </c>
      <c r="F24" s="1">
        <v>2.0503049738575101E-6</v>
      </c>
      <c r="G24">
        <v>617</v>
      </c>
      <c r="H24" s="1">
        <v>4.0958363406396997E-12</v>
      </c>
      <c r="I24">
        <v>-0.48251037425666299</v>
      </c>
      <c r="J24">
        <v>779.34732890905798</v>
      </c>
      <c r="K24">
        <v>20.8311907780982</v>
      </c>
    </row>
    <row r="25" spans="1:11" x14ac:dyDescent="0.3">
      <c r="A25">
        <v>-104.70444016549099</v>
      </c>
      <c r="B25">
        <v>32.248216290237401</v>
      </c>
      <c r="C25">
        <v>91.198878494160596</v>
      </c>
      <c r="D25">
        <v>62.828904601344298</v>
      </c>
      <c r="E25" s="1">
        <v>7.4305029881209001E-6</v>
      </c>
      <c r="F25" s="1">
        <v>5.1190362325622704E-6</v>
      </c>
      <c r="G25">
        <v>3245</v>
      </c>
      <c r="H25" s="1">
        <v>2.1541311062197402E-11</v>
      </c>
      <c r="I25">
        <v>-3.12498688379653</v>
      </c>
      <c r="J25">
        <v>4487.9505908604997</v>
      </c>
      <c r="K25">
        <v>27.695282416693999</v>
      </c>
    </row>
    <row r="26" spans="1:11" x14ac:dyDescent="0.3">
      <c r="A26">
        <v>-104.70441327847099</v>
      </c>
      <c r="B26">
        <v>32.248213112680503</v>
      </c>
      <c r="C26">
        <v>30.680598461193298</v>
      </c>
      <c r="D26">
        <v>20.139345371551801</v>
      </c>
      <c r="E26" s="1">
        <v>2.4997267763312599E-6</v>
      </c>
      <c r="F26" s="1">
        <v>1.6408695856023799E-6</v>
      </c>
      <c r="G26">
        <v>368</v>
      </c>
      <c r="H26" s="1">
        <v>2.44289752569758E-12</v>
      </c>
      <c r="I26">
        <v>-1.42188367530967</v>
      </c>
      <c r="J26">
        <v>483.95865135372998</v>
      </c>
      <c r="K26">
        <v>23.960446006982199</v>
      </c>
    </row>
    <row r="27" spans="1:11" x14ac:dyDescent="0.3">
      <c r="A27">
        <v>-104.704445542895</v>
      </c>
      <c r="B27">
        <v>32.2482058613327</v>
      </c>
      <c r="C27">
        <v>209.621259137415</v>
      </c>
      <c r="D27">
        <v>144.21923773116001</v>
      </c>
      <c r="E27" s="1">
        <v>1.70790630116571E-5</v>
      </c>
      <c r="F27" s="1">
        <v>1.1750379989316699E-5</v>
      </c>
      <c r="G27">
        <v>18831</v>
      </c>
      <c r="H27" s="1">
        <v>1.2500598724568201E-10</v>
      </c>
      <c r="I27">
        <v>-2.9042886817199101</v>
      </c>
      <c r="J27">
        <v>23678.6862167699</v>
      </c>
      <c r="K27">
        <v>20.472783719464399</v>
      </c>
    </row>
    <row r="28" spans="1:11" x14ac:dyDescent="0.3">
      <c r="A28">
        <v>-104.704460778873</v>
      </c>
      <c r="B28">
        <v>32.248180603828999</v>
      </c>
      <c r="C28">
        <v>38.454242208251202</v>
      </c>
      <c r="D28">
        <v>20.67720707806</v>
      </c>
      <c r="E28" s="1">
        <v>3.13309073918744E-6</v>
      </c>
      <c r="F28" s="1">
        <v>1.6846923067081E-6</v>
      </c>
      <c r="G28">
        <v>346</v>
      </c>
      <c r="H28" s="1">
        <v>2.29685473883523E-12</v>
      </c>
      <c r="I28">
        <v>-2.98902671326098</v>
      </c>
      <c r="J28">
        <v>622.78080119855099</v>
      </c>
      <c r="K28">
        <v>44.442731803209398</v>
      </c>
    </row>
    <row r="29" spans="1:11" x14ac:dyDescent="0.3">
      <c r="A29">
        <v>-104.70443682498301</v>
      </c>
      <c r="B29">
        <v>32.248176122658997</v>
      </c>
      <c r="C29">
        <v>127.366252307113</v>
      </c>
      <c r="D29">
        <v>60.708548034504197</v>
      </c>
      <c r="E29" s="1">
        <v>1.0377269260107901E-5</v>
      </c>
      <c r="F29" s="1">
        <v>4.9462784523578102E-6</v>
      </c>
      <c r="G29">
        <v>5030</v>
      </c>
      <c r="H29" s="1">
        <v>3.3390691723529497E-11</v>
      </c>
      <c r="I29">
        <v>-2.67193593340185</v>
      </c>
      <c r="J29">
        <v>6056.2430689162202</v>
      </c>
      <c r="K29">
        <v>16.945209385393198</v>
      </c>
    </row>
    <row r="30" spans="1:11" x14ac:dyDescent="0.3">
      <c r="A30">
        <v>-104.704441469104</v>
      </c>
      <c r="B30">
        <v>32.248178403982003</v>
      </c>
      <c r="C30">
        <v>45.348331776467901</v>
      </c>
      <c r="D30">
        <v>20.2757838449422</v>
      </c>
      <c r="E30" s="1">
        <v>3.6947923081413501E-6</v>
      </c>
      <c r="F30" s="1">
        <v>1.6519860214726499E-6</v>
      </c>
      <c r="G30">
        <v>479</v>
      </c>
      <c r="H30" s="1">
        <v>3.1797497685031E-12</v>
      </c>
      <c r="I30">
        <v>-0.168495586437063</v>
      </c>
      <c r="J30">
        <v>720.17501331681899</v>
      </c>
      <c r="K30">
        <v>33.488389468841703</v>
      </c>
    </row>
    <row r="31" spans="1:11" x14ac:dyDescent="0.3">
      <c r="A31">
        <v>-104.704445787323</v>
      </c>
      <c r="B31">
        <v>32.248176530038101</v>
      </c>
      <c r="C31">
        <v>29.868239991379799</v>
      </c>
      <c r="D31">
        <v>25.881473289827401</v>
      </c>
      <c r="E31" s="1">
        <v>2.4335392076128399E-6</v>
      </c>
      <c r="F31" s="1">
        <v>2.1087141398273602E-6</v>
      </c>
      <c r="G31">
        <v>484</v>
      </c>
      <c r="H31" s="1">
        <v>3.21294131097182E-12</v>
      </c>
      <c r="I31">
        <v>-2.2739151361353902</v>
      </c>
      <c r="J31">
        <v>605.47708056965405</v>
      </c>
      <c r="K31">
        <v>20.063035326682201</v>
      </c>
    </row>
    <row r="32" spans="1:11" x14ac:dyDescent="0.3">
      <c r="A32">
        <v>-104.70444203943499</v>
      </c>
      <c r="B32">
        <v>32.248169604593599</v>
      </c>
      <c r="C32">
        <v>157.51064995830899</v>
      </c>
      <c r="D32">
        <v>56.945743564060699</v>
      </c>
      <c r="E32" s="1">
        <v>1.2833308638230899E-5</v>
      </c>
      <c r="F32" s="1">
        <v>4.6397008899688701E-6</v>
      </c>
      <c r="G32">
        <v>5322</v>
      </c>
      <c r="H32" s="1">
        <v>3.5329077803702602E-11</v>
      </c>
      <c r="I32">
        <v>-0.38787801428315999</v>
      </c>
      <c r="J32">
        <v>7025.3873272440896</v>
      </c>
      <c r="K32">
        <v>24.246169611722902</v>
      </c>
    </row>
    <row r="33" spans="1:11" x14ac:dyDescent="0.3">
      <c r="A33">
        <v>-104.704447172412</v>
      </c>
      <c r="B33">
        <v>32.248161375536</v>
      </c>
      <c r="C33">
        <v>120.80957815924801</v>
      </c>
      <c r="D33">
        <v>52.320982034153097</v>
      </c>
      <c r="E33" s="1">
        <v>9.8430588876528806E-6</v>
      </c>
      <c r="F33" s="1">
        <v>4.2628946733274502E-6</v>
      </c>
      <c r="G33">
        <v>3728</v>
      </c>
      <c r="H33" s="1">
        <v>2.4747614064675498E-11</v>
      </c>
      <c r="I33">
        <v>-0.25783206311357498</v>
      </c>
      <c r="J33">
        <v>4950.8108723366404</v>
      </c>
      <c r="K33">
        <v>24.699203905551499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4DF6A7-722E-4BEE-9270-F3149FC6B411}">
  <dimension ref="A1:N53"/>
  <sheetViews>
    <sheetView topLeftCell="A13" zoomScale="90" zoomScaleNormal="90" workbookViewId="0">
      <selection activeCell="L27" sqref="L27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50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98.336675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-104.70418979030801</v>
      </c>
      <c r="B11">
        <v>32.2482529543555</v>
      </c>
      <c r="C11">
        <v>107.567019134284</v>
      </c>
      <c r="D11">
        <v>65.404579203707002</v>
      </c>
      <c r="E11" s="1">
        <v>8.7641105932211292E-6</v>
      </c>
      <c r="F11" s="1">
        <v>5.3288914209734803E-6</v>
      </c>
      <c r="G11">
        <v>4424</v>
      </c>
      <c r="H11" s="1">
        <v>2.9367876776320902E-11</v>
      </c>
      <c r="I11">
        <v>-3.04803786227991</v>
      </c>
      <c r="J11">
        <v>5510.4411793237496</v>
      </c>
      <c r="K11">
        <v>19.716047117974799</v>
      </c>
    </row>
    <row r="12" spans="1:14" x14ac:dyDescent="0.3">
      <c r="A12">
        <v>-104.704290168516</v>
      </c>
      <c r="B12">
        <v>32.248254991251002</v>
      </c>
      <c r="C12">
        <v>40.719349578402202</v>
      </c>
      <c r="D12">
        <v>28.089952823703999</v>
      </c>
      <c r="E12" s="1">
        <v>3.31764220912026E-6</v>
      </c>
      <c r="F12" s="1">
        <v>2.2886518106258499E-6</v>
      </c>
      <c r="G12">
        <v>496</v>
      </c>
      <c r="H12" s="1">
        <v>3.2926010128967398E-12</v>
      </c>
      <c r="I12">
        <v>-2.2774251744678602</v>
      </c>
      <c r="J12">
        <v>895.882232129454</v>
      </c>
      <c r="K12">
        <v>44.635580189927403</v>
      </c>
    </row>
    <row r="13" spans="1:14" x14ac:dyDescent="0.3">
      <c r="A13">
        <v>-104.70424486796099</v>
      </c>
      <c r="B13">
        <v>32.248253117307101</v>
      </c>
      <c r="C13">
        <v>29.828169451777899</v>
      </c>
      <c r="D13">
        <v>21.525799346332999</v>
      </c>
      <c r="E13" s="1">
        <v>2.4302744277256001E-6</v>
      </c>
      <c r="F13" s="1">
        <v>1.7538320537007501E-6</v>
      </c>
      <c r="G13">
        <v>387</v>
      </c>
      <c r="H13" s="1">
        <v>2.56902538707871E-12</v>
      </c>
      <c r="I13">
        <v>-1.34130037993283</v>
      </c>
      <c r="J13">
        <v>502.90386180384399</v>
      </c>
      <c r="K13">
        <v>23.046922206585101</v>
      </c>
    </row>
    <row r="14" spans="1:14" x14ac:dyDescent="0.3">
      <c r="A14">
        <v>-104.70422181030401</v>
      </c>
      <c r="B14">
        <v>32.248252058121501</v>
      </c>
      <c r="C14">
        <v>33.2676136792061</v>
      </c>
      <c r="D14">
        <v>21.729487779451901</v>
      </c>
      <c r="E14" s="1">
        <v>2.7105059506496001E-6</v>
      </c>
      <c r="F14" s="1">
        <v>1.7704277348749601E-6</v>
      </c>
      <c r="G14">
        <v>373</v>
      </c>
      <c r="H14" s="1">
        <v>2.4760890681663E-12</v>
      </c>
      <c r="I14">
        <v>-0.111188473137895</v>
      </c>
      <c r="J14">
        <v>566.20046262431595</v>
      </c>
      <c r="K14">
        <v>34.122272124052998</v>
      </c>
    </row>
    <row r="15" spans="1:14" x14ac:dyDescent="0.3">
      <c r="A15">
        <v>-104.704241690404</v>
      </c>
      <c r="B15">
        <v>32.248249939750202</v>
      </c>
      <c r="C15">
        <v>46.668154041429801</v>
      </c>
      <c r="D15">
        <v>44.953302562208101</v>
      </c>
      <c r="E15" s="1">
        <v>3.80232590335126E-6</v>
      </c>
      <c r="F15" s="1">
        <v>3.6626069808059999E-6</v>
      </c>
      <c r="G15">
        <v>1113</v>
      </c>
      <c r="H15" s="1">
        <v>7.38843735353645E-12</v>
      </c>
      <c r="I15">
        <v>-0.47642378924522699</v>
      </c>
      <c r="J15">
        <v>1643.1654980047599</v>
      </c>
      <c r="K15">
        <v>32.264887416911101</v>
      </c>
    </row>
    <row r="16" spans="1:14" x14ac:dyDescent="0.3">
      <c r="A16">
        <v>-104.70418702012999</v>
      </c>
      <c r="B16">
        <v>32.248247413999898</v>
      </c>
      <c r="C16">
        <v>100.09940757811</v>
      </c>
      <c r="D16">
        <v>82.275310235689801</v>
      </c>
      <c r="E16" s="1">
        <v>8.1556808526533098E-6</v>
      </c>
      <c r="F16" s="1">
        <v>6.7034479880584496E-6</v>
      </c>
      <c r="G16">
        <v>5128</v>
      </c>
      <c r="H16" s="1">
        <v>3.4041245955916303E-11</v>
      </c>
      <c r="I16">
        <v>-3.10271768725555</v>
      </c>
      <c r="J16">
        <v>6450.6000713999501</v>
      </c>
      <c r="K16">
        <v>20.5035199324163</v>
      </c>
    </row>
    <row r="17" spans="1:11" x14ac:dyDescent="0.3">
      <c r="A17">
        <v>-104.70421040369</v>
      </c>
      <c r="B17">
        <v>32.248247251048198</v>
      </c>
      <c r="C17">
        <v>131.806148532724</v>
      </c>
      <c r="D17">
        <v>37.9529489464215</v>
      </c>
      <c r="E17" s="1">
        <v>1.07390134253441E-5</v>
      </c>
      <c r="F17" s="1">
        <v>3.0922474619295E-6</v>
      </c>
      <c r="G17">
        <v>2466</v>
      </c>
      <c r="H17" s="1">
        <v>1.6370068745571301E-11</v>
      </c>
      <c r="I17">
        <v>-3.1128506642339699</v>
      </c>
      <c r="J17">
        <v>3918.1429552209902</v>
      </c>
      <c r="K17">
        <v>37.062020753632403</v>
      </c>
    </row>
    <row r="18" spans="1:11" x14ac:dyDescent="0.3">
      <c r="A18">
        <v>-104.70422669885301</v>
      </c>
      <c r="B18">
        <v>32.248247006620801</v>
      </c>
      <c r="C18">
        <v>81.184906038815996</v>
      </c>
      <c r="D18">
        <v>22.651091744382398</v>
      </c>
      <c r="E18" s="1">
        <v>6.6146064170116103E-6</v>
      </c>
      <c r="F18" s="1">
        <v>1.8455161693859E-6</v>
      </c>
      <c r="G18">
        <v>804</v>
      </c>
      <c r="H18" s="1">
        <v>5.3372000289697201E-12</v>
      </c>
      <c r="I18">
        <v>-3.0835223430894301</v>
      </c>
      <c r="J18">
        <v>1440.3349955538399</v>
      </c>
      <c r="K18">
        <v>44.179652477940202</v>
      </c>
    </row>
    <row r="19" spans="1:11" x14ac:dyDescent="0.3">
      <c r="A19">
        <v>-104.704233053967</v>
      </c>
      <c r="B19">
        <v>32.248246436290103</v>
      </c>
      <c r="C19">
        <v>69.180995815453997</v>
      </c>
      <c r="D19">
        <v>35.555624732132202</v>
      </c>
      <c r="E19" s="1">
        <v>5.6365780436743496E-6</v>
      </c>
      <c r="F19" s="1">
        <v>2.896923516812E-6</v>
      </c>
      <c r="G19">
        <v>1596</v>
      </c>
      <c r="H19" s="1">
        <v>1.05947403560145E-11</v>
      </c>
      <c r="I19">
        <v>-2.59826428596971</v>
      </c>
      <c r="J19">
        <v>1926.61174831165</v>
      </c>
      <c r="K19">
        <v>17.160268466201099</v>
      </c>
    </row>
    <row r="20" spans="1:11" x14ac:dyDescent="0.3">
      <c r="A20">
        <v>-104.704281939458</v>
      </c>
      <c r="B20">
        <v>32.248246191862599</v>
      </c>
      <c r="C20">
        <v>74.137153129312395</v>
      </c>
      <c r="D20">
        <v>25.0340877005968</v>
      </c>
      <c r="E20" s="1">
        <v>6.0403850020305298E-6</v>
      </c>
      <c r="F20" s="1">
        <v>2.03967270799362E-6</v>
      </c>
      <c r="G20">
        <v>1208</v>
      </c>
      <c r="H20" s="1">
        <v>8.0190766604420795E-12</v>
      </c>
      <c r="I20">
        <v>-1.2314282426197901E-3</v>
      </c>
      <c r="J20">
        <v>1453.6731058958601</v>
      </c>
      <c r="K20">
        <v>16.900161728207902</v>
      </c>
    </row>
    <row r="21" spans="1:11" x14ac:dyDescent="0.3">
      <c r="A21">
        <v>-104.704283243071</v>
      </c>
      <c r="B21">
        <v>32.248243992015503</v>
      </c>
      <c r="C21">
        <v>54.5915628128094</v>
      </c>
      <c r="D21">
        <v>29.2256880952391</v>
      </c>
      <c r="E21" s="1">
        <v>4.4478920936812104E-6</v>
      </c>
      <c r="F21" s="1">
        <v>2.3811867679433001E-6</v>
      </c>
      <c r="G21">
        <v>989</v>
      </c>
      <c r="H21" s="1">
        <v>6.5652871003122596E-12</v>
      </c>
      <c r="I21">
        <v>-8.5743016926002197E-2</v>
      </c>
      <c r="J21">
        <v>1249.65276242662</v>
      </c>
      <c r="K21">
        <v>20.8580151433809</v>
      </c>
    </row>
    <row r="22" spans="1:11" x14ac:dyDescent="0.3">
      <c r="A22">
        <v>-104.704269066279</v>
      </c>
      <c r="B22">
        <v>32.248244643822098</v>
      </c>
      <c r="C22">
        <v>29.830854671408101</v>
      </c>
      <c r="D22">
        <v>20.9075079885591</v>
      </c>
      <c r="E22" s="1">
        <v>2.43049320818447E-6</v>
      </c>
      <c r="F22" s="1">
        <v>1.7034562611764699E-6</v>
      </c>
      <c r="G22">
        <v>313</v>
      </c>
      <c r="H22" s="1">
        <v>2.07779055854169E-12</v>
      </c>
      <c r="I22">
        <v>-3.0682478295323499</v>
      </c>
      <c r="J22">
        <v>488.50279063679898</v>
      </c>
      <c r="K22">
        <v>35.9266710448099</v>
      </c>
    </row>
    <row r="23" spans="1:11" x14ac:dyDescent="0.3">
      <c r="A23">
        <v>-104.704249593558</v>
      </c>
      <c r="B23">
        <v>32.248243666112202</v>
      </c>
      <c r="C23">
        <v>48.761137455836199</v>
      </c>
      <c r="D23">
        <v>41.767317951580097</v>
      </c>
      <c r="E23" s="1">
        <v>3.97285343364134E-6</v>
      </c>
      <c r="F23" s="1">
        <v>3.4030262868296498E-6</v>
      </c>
      <c r="G23">
        <v>1125</v>
      </c>
      <c r="H23" s="1">
        <v>7.4680970554613707E-12</v>
      </c>
      <c r="I23">
        <v>-3.00155925287266</v>
      </c>
      <c r="J23">
        <v>1595.1792713847799</v>
      </c>
      <c r="K23">
        <v>29.4750113557219</v>
      </c>
    </row>
    <row r="24" spans="1:11" x14ac:dyDescent="0.3">
      <c r="A24">
        <v>-104.704296686581</v>
      </c>
      <c r="B24">
        <v>32.2482428513541</v>
      </c>
      <c r="C24">
        <v>85.407103104111698</v>
      </c>
      <c r="D24">
        <v>30.9481930082312</v>
      </c>
      <c r="E24" s="1">
        <v>6.9586133656510497E-6</v>
      </c>
      <c r="F24" s="1">
        <v>2.5215292602455499E-6</v>
      </c>
      <c r="G24">
        <v>1266</v>
      </c>
      <c r="H24" s="1">
        <v>8.4040985530791997E-12</v>
      </c>
      <c r="I24">
        <v>-3.0028262067688698</v>
      </c>
      <c r="J24">
        <v>2070.2765809185498</v>
      </c>
      <c r="K24">
        <v>38.8487503713975</v>
      </c>
    </row>
    <row r="25" spans="1:11" x14ac:dyDescent="0.3">
      <c r="A25">
        <v>-104.704187101606</v>
      </c>
      <c r="B25">
        <v>32.248242769878203</v>
      </c>
      <c r="C25">
        <v>39.210451553852998</v>
      </c>
      <c r="D25">
        <v>20.466409974338401</v>
      </c>
      <c r="E25" s="1">
        <v>3.1947035122271799E-6</v>
      </c>
      <c r="F25" s="1">
        <v>1.6675174408001701E-6</v>
      </c>
      <c r="G25">
        <v>496</v>
      </c>
      <c r="H25" s="1">
        <v>3.2926010128967398E-12</v>
      </c>
      <c r="I25">
        <v>-2.9011089044457101</v>
      </c>
      <c r="J25">
        <v>628.55400001211297</v>
      </c>
      <c r="K25">
        <v>21.088721097878398</v>
      </c>
    </row>
    <row r="26" spans="1:11" x14ac:dyDescent="0.3">
      <c r="A26">
        <v>-104.70418058353999</v>
      </c>
      <c r="B26">
        <v>32.248242688402399</v>
      </c>
      <c r="C26">
        <v>28.9900157313023</v>
      </c>
      <c r="D26">
        <v>21.505490938366499</v>
      </c>
      <c r="E26" s="1">
        <v>2.3619851699262499E-6</v>
      </c>
      <c r="F26" s="1">
        <v>1.7521774096023701E-6</v>
      </c>
      <c r="G26">
        <v>435</v>
      </c>
      <c r="H26" s="1">
        <v>2.8876641947783899E-12</v>
      </c>
      <c r="I26">
        <v>-1.8430527013971E-2</v>
      </c>
      <c r="J26">
        <v>488.311434052663</v>
      </c>
      <c r="K26">
        <v>10.9175068071239</v>
      </c>
    </row>
    <row r="27" spans="1:11" x14ac:dyDescent="0.3">
      <c r="A27">
        <v>-104.704234194629</v>
      </c>
      <c r="B27">
        <v>32.248241547741003</v>
      </c>
      <c r="C27">
        <v>54.047675155125198</v>
      </c>
      <c r="D27">
        <v>22.9865227251519</v>
      </c>
      <c r="E27" s="1">
        <v>4.4035784032898998E-6</v>
      </c>
      <c r="F27" s="1">
        <v>1.8728456820517399E-6</v>
      </c>
      <c r="G27">
        <v>593</v>
      </c>
      <c r="H27" s="1">
        <v>3.9365169367898599E-12</v>
      </c>
      <c r="I27">
        <v>-2.2969741015525602</v>
      </c>
      <c r="J27">
        <v>973.08186200654097</v>
      </c>
      <c r="K27">
        <v>39.059597845426303</v>
      </c>
    </row>
    <row r="28" spans="1:11" x14ac:dyDescent="0.3">
      <c r="A28">
        <v>-104.704214477481</v>
      </c>
      <c r="B28">
        <v>32.248238451659901</v>
      </c>
      <c r="C28">
        <v>134.58184150511701</v>
      </c>
      <c r="D28">
        <v>40.966471131793703</v>
      </c>
      <c r="E28" s="1">
        <v>1.0965165273546801E-5</v>
      </c>
      <c r="F28" s="1">
        <v>3.3377766391837E-6</v>
      </c>
      <c r="G28">
        <v>2950</v>
      </c>
      <c r="H28" s="1">
        <v>1.9583010056543101E-11</v>
      </c>
      <c r="I28">
        <v>-0.318136437467547</v>
      </c>
      <c r="J28">
        <v>4318.3128549923103</v>
      </c>
      <c r="K28">
        <v>31.686283531088701</v>
      </c>
    </row>
    <row r="29" spans="1:11" x14ac:dyDescent="0.3">
      <c r="A29">
        <v>-104.70422433605501</v>
      </c>
      <c r="B29">
        <v>32.248238696087299</v>
      </c>
      <c r="C29">
        <v>51.3705522597323</v>
      </c>
      <c r="D29">
        <v>46.136768356938802</v>
      </c>
      <c r="E29" s="1">
        <v>4.1854576324839604E-6</v>
      </c>
      <c r="F29" s="1">
        <v>3.7590308214198698E-6</v>
      </c>
      <c r="G29">
        <v>1331</v>
      </c>
      <c r="H29" s="1">
        <v>8.8355886051725202E-12</v>
      </c>
      <c r="I29">
        <v>-1.89502608238814</v>
      </c>
      <c r="J29">
        <v>1856.3526703409</v>
      </c>
      <c r="K29">
        <v>28.300262053353499</v>
      </c>
    </row>
    <row r="30" spans="1:11" x14ac:dyDescent="0.3">
      <c r="A30">
        <v>-104.704244460582</v>
      </c>
      <c r="B30">
        <v>32.248236333288602</v>
      </c>
      <c r="C30">
        <v>60.420900523613803</v>
      </c>
      <c r="D30">
        <v>30.247473207471501</v>
      </c>
      <c r="E30" s="1">
        <v>4.9228421368626201E-6</v>
      </c>
      <c r="F30" s="1">
        <v>2.46443754311753E-6</v>
      </c>
      <c r="G30">
        <v>1102</v>
      </c>
      <c r="H30" s="1">
        <v>7.3154159601052702E-12</v>
      </c>
      <c r="I30">
        <v>-2.5623280293197102</v>
      </c>
      <c r="J30">
        <v>1431.4473398171399</v>
      </c>
      <c r="K30">
        <v>23.014981456406801</v>
      </c>
    </row>
    <row r="31" spans="1:11" x14ac:dyDescent="0.3">
      <c r="A31">
        <v>-104.70421814389201</v>
      </c>
      <c r="B31">
        <v>32.248234866723898</v>
      </c>
      <c r="C31">
        <v>66.894519918401599</v>
      </c>
      <c r="D31">
        <v>46.453373713980497</v>
      </c>
      <c r="E31" s="1">
        <v>5.4502855555885299E-6</v>
      </c>
      <c r="F31" s="1">
        <v>3.7848265010422302E-6</v>
      </c>
      <c r="G31">
        <v>2028</v>
      </c>
      <c r="H31" s="1">
        <v>1.34624896253117E-11</v>
      </c>
      <c r="I31">
        <v>-1.46627010602591E-2</v>
      </c>
      <c r="J31">
        <v>2433.9232709749399</v>
      </c>
      <c r="K31">
        <v>16.6777349070803</v>
      </c>
    </row>
    <row r="32" spans="1:11" x14ac:dyDescent="0.3">
      <c r="A32">
        <v>-104.704284465208</v>
      </c>
      <c r="B32">
        <v>32.248232585400999</v>
      </c>
      <c r="C32">
        <v>50.196274038390001</v>
      </c>
      <c r="D32">
        <v>26.715115465788099</v>
      </c>
      <c r="E32" s="1">
        <v>4.0897823569033701E-6</v>
      </c>
      <c r="F32" s="1">
        <v>2.1766358158586801E-6</v>
      </c>
      <c r="G32">
        <v>773</v>
      </c>
      <c r="H32" s="1">
        <v>5.1314124656636799E-12</v>
      </c>
      <c r="I32">
        <v>-1.6462507774425701</v>
      </c>
      <c r="J32">
        <v>1050.3344701001399</v>
      </c>
      <c r="K32">
        <v>26.4043957420254</v>
      </c>
    </row>
    <row r="33" spans="1:11" x14ac:dyDescent="0.3">
      <c r="A33">
        <v>-104.704303286122</v>
      </c>
      <c r="B33">
        <v>32.248233237207501</v>
      </c>
      <c r="C33">
        <v>59.741178498353001</v>
      </c>
      <c r="D33">
        <v>25.875535693936801</v>
      </c>
      <c r="E33" s="1">
        <v>4.8674612306148E-6</v>
      </c>
      <c r="F33" s="1">
        <v>2.1082303693607102E-6</v>
      </c>
      <c r="G33">
        <v>1008</v>
      </c>
      <c r="H33" s="1">
        <v>6.6914149616933904E-12</v>
      </c>
      <c r="I33">
        <v>-7.7800175597797006E-2</v>
      </c>
      <c r="J33">
        <v>1210.77157478649</v>
      </c>
      <c r="K33">
        <v>16.747302216956001</v>
      </c>
    </row>
    <row r="34" spans="1:11" x14ac:dyDescent="0.3">
      <c r="A34">
        <v>-104.704221321449</v>
      </c>
      <c r="B34">
        <v>32.248232096546097</v>
      </c>
      <c r="C34">
        <v>54.248680720026201</v>
      </c>
      <c r="D34">
        <v>42.611713775280798</v>
      </c>
      <c r="E34" s="1">
        <v>4.4199554955884897E-6</v>
      </c>
      <c r="F34" s="1">
        <v>3.4718241250790198E-6</v>
      </c>
      <c r="G34">
        <v>1623</v>
      </c>
      <c r="H34" s="1">
        <v>1.0773974685345599E-11</v>
      </c>
      <c r="I34">
        <v>-2.79320299042827</v>
      </c>
      <c r="J34">
        <v>1810.57810189098</v>
      </c>
      <c r="K34">
        <v>10.360122090014899</v>
      </c>
    </row>
    <row r="35" spans="1:11" x14ac:dyDescent="0.3">
      <c r="A35">
        <v>-104.704172761862</v>
      </c>
      <c r="B35">
        <v>32.2482320150703</v>
      </c>
      <c r="C35">
        <v>32.8631025245854</v>
      </c>
      <c r="D35">
        <v>23.4191744215182</v>
      </c>
      <c r="E35" s="1">
        <v>2.6775480744918402E-6</v>
      </c>
      <c r="F35" s="1">
        <v>1.9080963317937901E-6</v>
      </c>
      <c r="G35">
        <v>459</v>
      </c>
      <c r="H35" s="1">
        <v>3.0469835986282402E-12</v>
      </c>
      <c r="I35">
        <v>-2.7573496216334501</v>
      </c>
      <c r="J35">
        <v>602.80830100065396</v>
      </c>
      <c r="K35">
        <v>23.856390292226202</v>
      </c>
    </row>
    <row r="36" spans="1:11" x14ac:dyDescent="0.3">
      <c r="A36">
        <v>-104.704239653508</v>
      </c>
      <c r="B36">
        <v>32.248229326368303</v>
      </c>
      <c r="C36">
        <v>95.818829989556093</v>
      </c>
      <c r="D36">
        <v>65.369040766487899</v>
      </c>
      <c r="E36" s="1">
        <v>7.8069173032783896E-6</v>
      </c>
      <c r="F36" s="1">
        <v>5.3259958978233001E-6</v>
      </c>
      <c r="G36">
        <v>3433</v>
      </c>
      <c r="H36" s="1">
        <v>2.2789313059021202E-11</v>
      </c>
      <c r="I36">
        <v>-1.5509193708986699</v>
      </c>
      <c r="J36">
        <v>4905.9380175532497</v>
      </c>
      <c r="K36">
        <v>30.023575762334101</v>
      </c>
    </row>
    <row r="37" spans="1:11" x14ac:dyDescent="0.3">
      <c r="A37">
        <v>-104.704253993252</v>
      </c>
      <c r="B37">
        <v>32.248231363263699</v>
      </c>
      <c r="C37">
        <v>74.271735956912096</v>
      </c>
      <c r="D37">
        <v>31.9407413568664</v>
      </c>
      <c r="E37" s="1">
        <v>6.0513502476469399E-6</v>
      </c>
      <c r="F37" s="1">
        <v>2.60239794626629E-6</v>
      </c>
      <c r="G37">
        <v>1549</v>
      </c>
      <c r="H37" s="1">
        <v>1.02827398568085E-11</v>
      </c>
      <c r="I37">
        <v>-0.18327326471524599</v>
      </c>
      <c r="J37">
        <v>1858.0938598272301</v>
      </c>
      <c r="K37">
        <v>16.634997106979998</v>
      </c>
    </row>
    <row r="38" spans="1:11" x14ac:dyDescent="0.3">
      <c r="A38">
        <v>-104.7042811247</v>
      </c>
      <c r="B38">
        <v>32.248231118836301</v>
      </c>
      <c r="C38">
        <v>53.963172273571203</v>
      </c>
      <c r="D38">
        <v>25.636432814246501</v>
      </c>
      <c r="E38" s="1">
        <v>4.3966934621123496E-6</v>
      </c>
      <c r="F38" s="1">
        <v>2.0887492672754298E-6</v>
      </c>
      <c r="G38">
        <v>588</v>
      </c>
      <c r="H38" s="1">
        <v>3.9033253943211404E-12</v>
      </c>
      <c r="I38">
        <v>-2.5547278309924999</v>
      </c>
      <c r="J38">
        <v>1083.56295404567</v>
      </c>
      <c r="K38">
        <v>45.734578890446798</v>
      </c>
    </row>
    <row r="39" spans="1:11" x14ac:dyDescent="0.3">
      <c r="A39">
        <v>-104.704208203843</v>
      </c>
      <c r="B39">
        <v>32.248231526215399</v>
      </c>
      <c r="C39">
        <v>37.550885310085597</v>
      </c>
      <c r="D39">
        <v>21.750343547373902</v>
      </c>
      <c r="E39" s="1">
        <v>3.0594889993196801E-6</v>
      </c>
      <c r="F39" s="1">
        <v>1.77212697557203E-6</v>
      </c>
      <c r="G39">
        <v>430</v>
      </c>
      <c r="H39" s="1">
        <v>2.8544726523096801E-12</v>
      </c>
      <c r="I39">
        <v>-3.1414226954355202</v>
      </c>
      <c r="J39">
        <v>639.71330413727401</v>
      </c>
      <c r="K39">
        <v>32.782389045370302</v>
      </c>
    </row>
    <row r="40" spans="1:11" x14ac:dyDescent="0.3">
      <c r="A40">
        <v>-104.704193619671</v>
      </c>
      <c r="B40">
        <v>32.248231281787902</v>
      </c>
      <c r="C40">
        <v>36.852000336212001</v>
      </c>
      <c r="D40">
        <v>27.881398475351599</v>
      </c>
      <c r="E40" s="1">
        <v>3.0025467762083099E-6</v>
      </c>
      <c r="F40" s="1">
        <v>2.2716596750403498E-6</v>
      </c>
      <c r="G40">
        <v>623</v>
      </c>
      <c r="H40" s="1">
        <v>4.13566619160216E-12</v>
      </c>
      <c r="I40">
        <v>-2.5806394180243601</v>
      </c>
      <c r="J40">
        <v>804.77541568875597</v>
      </c>
      <c r="K40">
        <v>22.5870984805352</v>
      </c>
    </row>
    <row r="41" spans="1:11" x14ac:dyDescent="0.3">
      <c r="A41">
        <v>-104.70418954588</v>
      </c>
      <c r="B41">
        <v>32.2482292448924</v>
      </c>
      <c r="C41">
        <v>107.765235276281</v>
      </c>
      <c r="D41">
        <v>44.0826276239683</v>
      </c>
      <c r="E41" s="1">
        <v>8.7802604150141502E-6</v>
      </c>
      <c r="F41" s="1">
        <v>3.59166803027178E-6</v>
      </c>
      <c r="G41">
        <v>2870</v>
      </c>
      <c r="H41" s="1">
        <v>1.9051945377043599E-11</v>
      </c>
      <c r="I41">
        <v>-3.0531814851374102</v>
      </c>
      <c r="J41">
        <v>3720.8763345299399</v>
      </c>
      <c r="K41">
        <v>22.867632730326601</v>
      </c>
    </row>
    <row r="42" spans="1:11" x14ac:dyDescent="0.3">
      <c r="A42">
        <v>-104.704177650411</v>
      </c>
      <c r="B42">
        <v>32.248229652271498</v>
      </c>
      <c r="C42">
        <v>30.136236461347298</v>
      </c>
      <c r="D42">
        <v>22.1161740824238</v>
      </c>
      <c r="E42" s="1">
        <v>2.4553744385255501E-6</v>
      </c>
      <c r="F42" s="1">
        <v>1.8019333167104099E-6</v>
      </c>
      <c r="G42">
        <v>429</v>
      </c>
      <c r="H42" s="1">
        <v>2.84783434381593E-12</v>
      </c>
      <c r="I42">
        <v>-2.3129157497212001</v>
      </c>
      <c r="J42">
        <v>522.033166310826</v>
      </c>
      <c r="K42">
        <v>17.8213133407376</v>
      </c>
    </row>
    <row r="43" spans="1:11" x14ac:dyDescent="0.3">
      <c r="A43">
        <v>-104.70414660812401</v>
      </c>
      <c r="B43">
        <v>32.248227941279403</v>
      </c>
      <c r="C43">
        <v>29.659914604065701</v>
      </c>
      <c r="D43">
        <v>24.716940974347001</v>
      </c>
      <c r="E43" s="1">
        <v>2.41656572681463E-6</v>
      </c>
      <c r="F43" s="1">
        <v>2.0138329198735999E-6</v>
      </c>
      <c r="G43">
        <v>491</v>
      </c>
      <c r="H43" s="1">
        <v>3.25940947042803E-12</v>
      </c>
      <c r="I43">
        <v>-2.5113481983326298</v>
      </c>
      <c r="J43">
        <v>574.200674135903</v>
      </c>
      <c r="K43">
        <v>14.489825227236</v>
      </c>
    </row>
    <row r="44" spans="1:11" x14ac:dyDescent="0.3">
      <c r="A44">
        <v>-104.704206981705</v>
      </c>
      <c r="B44">
        <v>32.248227289472801</v>
      </c>
      <c r="C44">
        <v>40.824251761262701</v>
      </c>
      <c r="D44">
        <v>28.2280766875271</v>
      </c>
      <c r="E44" s="1">
        <v>3.32618920000519E-6</v>
      </c>
      <c r="F44" s="1">
        <v>2.2999055650558999E-6</v>
      </c>
      <c r="G44">
        <v>688</v>
      </c>
      <c r="H44" s="1">
        <v>4.5671562436954797E-12</v>
      </c>
      <c r="I44">
        <v>-1.01084729782864</v>
      </c>
      <c r="J44">
        <v>902.606805124944</v>
      </c>
      <c r="K44">
        <v>23.7763336046681</v>
      </c>
    </row>
    <row r="45" spans="1:11" x14ac:dyDescent="0.3">
      <c r="A45">
        <v>-104.704304263832</v>
      </c>
      <c r="B45">
        <v>32.248227126521201</v>
      </c>
      <c r="C45">
        <v>29.362632201375</v>
      </c>
      <c r="D45">
        <v>21.3022520777841</v>
      </c>
      <c r="E45" s="1">
        <v>2.3923444006537998E-6</v>
      </c>
      <c r="F45" s="1">
        <v>1.73561835771713E-6</v>
      </c>
      <c r="G45">
        <v>365</v>
      </c>
      <c r="H45" s="1">
        <v>2.4229826002163499E-12</v>
      </c>
      <c r="I45">
        <v>-2.0831386101740899</v>
      </c>
      <c r="J45">
        <v>489.91370193155598</v>
      </c>
      <c r="K45">
        <v>25.497082739075399</v>
      </c>
    </row>
    <row r="46" spans="1:11" x14ac:dyDescent="0.3">
      <c r="A46">
        <v>-104.70422767656299</v>
      </c>
      <c r="B46">
        <v>32.2482269635695</v>
      </c>
      <c r="C46">
        <v>43.018558558719199</v>
      </c>
      <c r="D46">
        <v>27.796784205706199</v>
      </c>
      <c r="E46" s="1">
        <v>3.5049721355475201E-6</v>
      </c>
      <c r="F46" s="1">
        <v>2.2647656584272299E-6</v>
      </c>
      <c r="G46">
        <v>809</v>
      </c>
      <c r="H46" s="1">
        <v>5.3703915714384404E-12</v>
      </c>
      <c r="I46">
        <v>-0.35831070524083902</v>
      </c>
      <c r="J46">
        <v>936.58994511065498</v>
      </c>
      <c r="K46">
        <v>13.622818158226201</v>
      </c>
    </row>
    <row r="47" spans="1:11" x14ac:dyDescent="0.3">
      <c r="A47">
        <v>-104.704178628121</v>
      </c>
      <c r="B47">
        <v>32.248223215681897</v>
      </c>
      <c r="C47">
        <v>41.328659369233499</v>
      </c>
      <c r="D47">
        <v>21.853338838965101</v>
      </c>
      <c r="E47" s="1">
        <v>3.3672862211543902E-6</v>
      </c>
      <c r="F47" s="1">
        <v>1.78051860093593E-6</v>
      </c>
      <c r="G47">
        <v>481</v>
      </c>
      <c r="H47" s="1">
        <v>3.1930263854905902E-12</v>
      </c>
      <c r="I47">
        <v>-0.15205348318630199</v>
      </c>
      <c r="J47">
        <v>707.405119744123</v>
      </c>
      <c r="K47">
        <v>32.005015715184101</v>
      </c>
    </row>
    <row r="48" spans="1:11" x14ac:dyDescent="0.3">
      <c r="A48">
        <v>-104.70424266811401</v>
      </c>
      <c r="B48">
        <v>32.248221015834801</v>
      </c>
      <c r="C48">
        <v>40.254240618138901</v>
      </c>
      <c r="D48">
        <v>27.566867045993501</v>
      </c>
      <c r="E48" s="1">
        <v>3.2797470773368198E-6</v>
      </c>
      <c r="F48" s="1">
        <v>2.2460329703670898E-6</v>
      </c>
      <c r="G48">
        <v>613</v>
      </c>
      <c r="H48" s="1">
        <v>4.0692831066647299E-12</v>
      </c>
      <c r="I48">
        <v>-2.9691283269500701</v>
      </c>
      <c r="J48">
        <v>869.15679782301095</v>
      </c>
      <c r="K48">
        <v>29.471874173291901</v>
      </c>
    </row>
    <row r="49" spans="1:11" x14ac:dyDescent="0.3">
      <c r="A49">
        <v>-104.704147504358</v>
      </c>
      <c r="B49">
        <v>32.2482194677943</v>
      </c>
      <c r="C49">
        <v>54.301889323068401</v>
      </c>
      <c r="D49">
        <v>34.309986447518099</v>
      </c>
      <c r="E49" s="1">
        <v>4.4242907099071996E-6</v>
      </c>
      <c r="F49" s="1">
        <v>2.7954341218899402E-6</v>
      </c>
      <c r="G49">
        <v>968</v>
      </c>
      <c r="H49" s="1">
        <v>6.4258826219436496E-12</v>
      </c>
      <c r="I49">
        <v>-3.1190754786798398</v>
      </c>
      <c r="J49">
        <v>1459.2663503014001</v>
      </c>
      <c r="K49">
        <v>33.665296962404099</v>
      </c>
    </row>
    <row r="50" spans="1:11" x14ac:dyDescent="0.3">
      <c r="A50">
        <v>-104.70414758583399</v>
      </c>
      <c r="B50">
        <v>32.248215312527599</v>
      </c>
      <c r="C50">
        <v>74.138098683086298</v>
      </c>
      <c r="D50">
        <v>43.0583935694887</v>
      </c>
      <c r="E50" s="1">
        <v>6.0404620417952596E-6</v>
      </c>
      <c r="F50" s="1">
        <v>3.5082177255311002E-6</v>
      </c>
      <c r="G50">
        <v>2124</v>
      </c>
      <c r="H50" s="1">
        <v>1.4099767240711001E-11</v>
      </c>
      <c r="I50">
        <v>-0.16372100805964601</v>
      </c>
      <c r="J50">
        <v>2500.3358532488501</v>
      </c>
      <c r="K50">
        <v>15.051412103692099</v>
      </c>
    </row>
    <row r="51" spans="1:11" x14ac:dyDescent="0.3">
      <c r="A51">
        <v>-104.70415222995599</v>
      </c>
      <c r="B51">
        <v>32.248214742196801</v>
      </c>
      <c r="C51">
        <v>38.543926278430398</v>
      </c>
      <c r="D51">
        <v>25.073502745773698</v>
      </c>
      <c r="E51" s="1">
        <v>3.1403978219329399E-6</v>
      </c>
      <c r="F51" s="1">
        <v>2.04288408093811E-6</v>
      </c>
      <c r="G51">
        <v>581</v>
      </c>
      <c r="H51" s="1">
        <v>3.85685723486494E-12</v>
      </c>
      <c r="I51">
        <v>-2.701502646002</v>
      </c>
      <c r="J51">
        <v>756.954965175496</v>
      </c>
      <c r="K51">
        <v>23.245103509520199</v>
      </c>
    </row>
    <row r="52" spans="1:11" x14ac:dyDescent="0.3">
      <c r="A52">
        <v>-104.704259940987</v>
      </c>
      <c r="B52">
        <v>32.248210423978499</v>
      </c>
      <c r="C52">
        <v>278.53908472568799</v>
      </c>
      <c r="D52">
        <v>85.895159192496095</v>
      </c>
      <c r="E52" s="1">
        <v>2.2694199046485E-5</v>
      </c>
      <c r="F52" s="1">
        <v>6.9983781334090601E-6</v>
      </c>
      <c r="G52">
        <v>15657</v>
      </c>
      <c r="H52" s="1">
        <v>1.03935996086541E-10</v>
      </c>
      <c r="I52">
        <v>-3.0062527173726301</v>
      </c>
      <c r="J52">
        <v>18739.323751520998</v>
      </c>
      <c r="K52">
        <v>16.448425740394601</v>
      </c>
    </row>
    <row r="53" spans="1:11" x14ac:dyDescent="0.3">
      <c r="A53">
        <v>-104.70425945213201</v>
      </c>
      <c r="B53">
        <v>32.248202357872501</v>
      </c>
      <c r="C53">
        <v>24.482908163009501</v>
      </c>
      <c r="D53">
        <v>20.084306531855599</v>
      </c>
      <c r="E53" s="1">
        <v>1.9947649057414702E-6</v>
      </c>
      <c r="F53" s="1">
        <v>1.63638525125991E-6</v>
      </c>
      <c r="G53">
        <v>310</v>
      </c>
      <c r="H53" s="1">
        <v>2.0578756330604599E-12</v>
      </c>
      <c r="I53">
        <v>-0.27315014214942501</v>
      </c>
      <c r="J53">
        <v>385.14026587672299</v>
      </c>
      <c r="K53">
        <v>19.5098442136856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6513E0-3778-48E0-9B27-BCEA335394E7}">
  <dimension ref="A1:N45"/>
  <sheetViews>
    <sheetView topLeftCell="A5" workbookViewId="0">
      <selection activeCell="N11" sqref="N11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30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97.690849999999998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-104.70409128604901</v>
      </c>
      <c r="B11">
        <v>32.248240162652102</v>
      </c>
      <c r="C11">
        <v>160.20155488369701</v>
      </c>
      <c r="D11">
        <v>95.057935461148702</v>
      </c>
      <c r="E11" s="1">
        <v>1.30525523111684E-5</v>
      </c>
      <c r="F11" s="1">
        <v>7.7449228011493008E-6</v>
      </c>
      <c r="G11">
        <v>10311</v>
      </c>
      <c r="H11" s="1">
        <v>6.8447598878988605E-11</v>
      </c>
      <c r="I11">
        <v>-0.359939308695233</v>
      </c>
      <c r="J11">
        <v>11927.630750124101</v>
      </c>
      <c r="K11">
        <v>13.553661946713801</v>
      </c>
    </row>
    <row r="12" spans="1:14" x14ac:dyDescent="0.3">
      <c r="A12">
        <v>-104.70411483255999</v>
      </c>
      <c r="B12">
        <v>32.248234377868997</v>
      </c>
      <c r="C12">
        <v>108.19467624701601</v>
      </c>
      <c r="D12">
        <v>41.202961183823199</v>
      </c>
      <c r="E12" s="1">
        <v>8.8152494682673695E-6</v>
      </c>
      <c r="F12" s="1">
        <v>3.3570448590048302E-6</v>
      </c>
      <c r="G12">
        <v>2542</v>
      </c>
      <c r="H12" s="1">
        <v>1.6874580191095801E-11</v>
      </c>
      <c r="I12">
        <v>-2.3556609906238002</v>
      </c>
      <c r="J12">
        <v>3491.6716932726399</v>
      </c>
      <c r="K12">
        <v>27.198195497656901</v>
      </c>
    </row>
    <row r="13" spans="1:14" x14ac:dyDescent="0.3">
      <c r="A13">
        <v>-104.70409918920301</v>
      </c>
      <c r="B13">
        <v>32.2482341334415</v>
      </c>
      <c r="C13">
        <v>79.239113288359704</v>
      </c>
      <c r="D13">
        <v>39.275253981618803</v>
      </c>
      <c r="E13" s="1">
        <v>6.4560713660849104E-6</v>
      </c>
      <c r="F13" s="1">
        <v>3.19998334286876E-6</v>
      </c>
      <c r="G13">
        <v>2138</v>
      </c>
      <c r="H13" s="1">
        <v>1.41927035596234E-11</v>
      </c>
      <c r="I13">
        <v>-1.1610000004275001</v>
      </c>
      <c r="J13">
        <v>2437.5733352665902</v>
      </c>
      <c r="K13">
        <v>12.289818358791299</v>
      </c>
    </row>
    <row r="14" spans="1:14" x14ac:dyDescent="0.3">
      <c r="A14">
        <v>-104.704097559687</v>
      </c>
      <c r="B14">
        <v>32.248227126521201</v>
      </c>
      <c r="C14">
        <v>449.51724099926798</v>
      </c>
      <c r="D14">
        <v>147.959350538298</v>
      </c>
      <c r="E14" s="1">
        <v>3.6624783743045601E-5</v>
      </c>
      <c r="F14" s="1">
        <v>1.20551087299352E-5</v>
      </c>
      <c r="G14">
        <v>33009</v>
      </c>
      <c r="H14" s="1">
        <v>2.19123925069977E-10</v>
      </c>
      <c r="I14">
        <v>-0.10578255134598</v>
      </c>
      <c r="J14">
        <v>52094.017447503997</v>
      </c>
      <c r="K14">
        <v>36.635718231438503</v>
      </c>
    </row>
    <row r="15" spans="1:14" x14ac:dyDescent="0.3">
      <c r="A15">
        <v>-104.704119884061</v>
      </c>
      <c r="B15">
        <v>32.248233318683397</v>
      </c>
      <c r="C15">
        <v>49.121091246891403</v>
      </c>
      <c r="D15">
        <v>27.424800083824799</v>
      </c>
      <c r="E15" s="1">
        <v>4.0021809622708902E-6</v>
      </c>
      <c r="F15" s="1">
        <v>2.2344579487841601E-6</v>
      </c>
      <c r="G15">
        <v>847</v>
      </c>
      <c r="H15" s="1">
        <v>5.6226472942006898E-12</v>
      </c>
      <c r="I15">
        <v>-2.2590363063154899</v>
      </c>
      <c r="J15">
        <v>1055.14114358644</v>
      </c>
      <c r="K15">
        <v>19.7263792480855</v>
      </c>
    </row>
    <row r="16" spans="1:14" x14ac:dyDescent="0.3">
      <c r="A16">
        <v>-104.704085582742</v>
      </c>
      <c r="B16">
        <v>32.248231363263699</v>
      </c>
      <c r="C16">
        <v>65.2175735685002</v>
      </c>
      <c r="D16">
        <v>57.5305865069611</v>
      </c>
      <c r="E16" s="1">
        <v>5.3136549843621598E-6</v>
      </c>
      <c r="F16" s="1">
        <v>4.6873514456177701E-6</v>
      </c>
      <c r="G16">
        <v>1556</v>
      </c>
      <c r="H16" s="1">
        <v>1.03292080162647E-11</v>
      </c>
      <c r="I16">
        <v>-0.79439660846359295</v>
      </c>
      <c r="J16">
        <v>2938.7491709536798</v>
      </c>
      <c r="K16">
        <v>47.052303225489403</v>
      </c>
    </row>
    <row r="17" spans="1:11" x14ac:dyDescent="0.3">
      <c r="A17">
        <v>-104.70412306161801</v>
      </c>
      <c r="B17">
        <v>32.248231607691203</v>
      </c>
      <c r="C17">
        <v>45.566601306848803</v>
      </c>
      <c r="D17">
        <v>31.249645123677499</v>
      </c>
      <c r="E17" s="1">
        <v>3.7125759961042998E-6</v>
      </c>
      <c r="F17" s="1">
        <v>2.5460903171530902E-6</v>
      </c>
      <c r="G17">
        <v>757</v>
      </c>
      <c r="H17" s="1">
        <v>5.0251995297637798E-12</v>
      </c>
      <c r="I17">
        <v>-2.8720940668061399</v>
      </c>
      <c r="J17">
        <v>1115.2977036044099</v>
      </c>
      <c r="K17">
        <v>32.125745659339898</v>
      </c>
    </row>
    <row r="18" spans="1:11" x14ac:dyDescent="0.3">
      <c r="A18">
        <v>-104.704089982436</v>
      </c>
      <c r="B18">
        <v>32.2482306299814</v>
      </c>
      <c r="C18">
        <v>59.551905519088997</v>
      </c>
      <c r="D18">
        <v>21.174477560323702</v>
      </c>
      <c r="E18" s="1">
        <v>4.8520400602976503E-6</v>
      </c>
      <c r="F18" s="1">
        <v>1.7252078247207601E-6</v>
      </c>
      <c r="G18">
        <v>725</v>
      </c>
      <c r="H18" s="1">
        <v>4.8127736579639899E-12</v>
      </c>
      <c r="I18">
        <v>-1.2581927330189899</v>
      </c>
      <c r="J18">
        <v>987.65995947406896</v>
      </c>
      <c r="K18">
        <v>26.594169071502701</v>
      </c>
    </row>
    <row r="19" spans="1:11" x14ac:dyDescent="0.3">
      <c r="A19">
        <v>-104.70412672803</v>
      </c>
      <c r="B19">
        <v>32.248228837513402</v>
      </c>
      <c r="C19">
        <v>46.539384111386298</v>
      </c>
      <c r="D19">
        <v>24.333291514084902</v>
      </c>
      <c r="E19" s="1">
        <v>3.7918342683030299E-6</v>
      </c>
      <c r="F19" s="1">
        <v>1.9825747672741599E-6</v>
      </c>
      <c r="G19">
        <v>657</v>
      </c>
      <c r="H19" s="1">
        <v>4.3613686803894396E-12</v>
      </c>
      <c r="I19">
        <v>-2.74659444900532</v>
      </c>
      <c r="J19">
        <v>886.99377511797695</v>
      </c>
      <c r="K19">
        <v>25.9295816464311</v>
      </c>
    </row>
    <row r="20" spans="1:11" x14ac:dyDescent="0.3">
      <c r="A20">
        <v>-104.704114425181</v>
      </c>
      <c r="B20">
        <v>32.248227045045397</v>
      </c>
      <c r="C20">
        <v>69.745926057244404</v>
      </c>
      <c r="D20">
        <v>26.598059412201799</v>
      </c>
      <c r="E20" s="1">
        <v>5.6826061957636596E-6</v>
      </c>
      <c r="F20" s="1">
        <v>2.16709857844619E-6</v>
      </c>
      <c r="G20">
        <v>1149</v>
      </c>
      <c r="H20" s="1">
        <v>7.6274164593112105E-12</v>
      </c>
      <c r="I20">
        <v>-2.5504649970397901</v>
      </c>
      <c r="J20">
        <v>1453.0075739101401</v>
      </c>
      <c r="K20">
        <v>20.9226420679996</v>
      </c>
    </row>
    <row r="21" spans="1:11" x14ac:dyDescent="0.3">
      <c r="A21">
        <v>-104.70406203623</v>
      </c>
      <c r="B21">
        <v>32.248223948964302</v>
      </c>
      <c r="C21">
        <v>86.902295586116395</v>
      </c>
      <c r="D21">
        <v>54.132721209437399</v>
      </c>
      <c r="E21" s="1">
        <v>7.0804353922899297E-6</v>
      </c>
      <c r="F21" s="1">
        <v>4.4105075999108396E-6</v>
      </c>
      <c r="G21">
        <v>3034</v>
      </c>
      <c r="H21" s="1">
        <v>2.01406279700176E-11</v>
      </c>
      <c r="I21">
        <v>-1.1168536323200999</v>
      </c>
      <c r="J21">
        <v>3684.5986562427101</v>
      </c>
      <c r="K21">
        <v>17.6572462007612</v>
      </c>
    </row>
    <row r="22" spans="1:11" x14ac:dyDescent="0.3">
      <c r="A22">
        <v>-104.70412094324701</v>
      </c>
      <c r="B22">
        <v>32.248223704536798</v>
      </c>
      <c r="C22">
        <v>84.000631505215196</v>
      </c>
      <c r="D22">
        <v>69.345970302437394</v>
      </c>
      <c r="E22" s="1">
        <v>6.8440199453056796E-6</v>
      </c>
      <c r="F22" s="1">
        <v>5.6500194745201496E-6</v>
      </c>
      <c r="G22">
        <v>3598</v>
      </c>
      <c r="H22" s="1">
        <v>2.3884633960488899E-11</v>
      </c>
      <c r="I22">
        <v>-3.94314220154992E-2</v>
      </c>
      <c r="J22">
        <v>4562.4998334339698</v>
      </c>
      <c r="K22">
        <v>21.139723148396001</v>
      </c>
    </row>
    <row r="23" spans="1:11" x14ac:dyDescent="0.3">
      <c r="A23">
        <v>-104.704069124626</v>
      </c>
      <c r="B23">
        <v>32.2482241933917</v>
      </c>
      <c r="C23">
        <v>49.542241602976098</v>
      </c>
      <c r="D23">
        <v>23.1013071947492</v>
      </c>
      <c r="E23" s="1">
        <v>4.0364945309354002E-6</v>
      </c>
      <c r="F23" s="1">
        <v>1.8821978403064899E-6</v>
      </c>
      <c r="G23">
        <v>455</v>
      </c>
      <c r="H23" s="1">
        <v>3.0204303646532599E-12</v>
      </c>
      <c r="I23">
        <v>-2.9354188335004801</v>
      </c>
      <c r="J23">
        <v>896.41948807803499</v>
      </c>
      <c r="K23">
        <v>49.242513571905803</v>
      </c>
    </row>
    <row r="24" spans="1:11" x14ac:dyDescent="0.3">
      <c r="A24">
        <v>-104.704113447472</v>
      </c>
      <c r="B24">
        <v>32.248223378633497</v>
      </c>
      <c r="C24">
        <v>26.034421290863001</v>
      </c>
      <c r="D24">
        <v>20.4610175204784</v>
      </c>
      <c r="E24" s="1">
        <v>2.1211757029242699E-6</v>
      </c>
      <c r="F24" s="1">
        <v>1.6670780862249701E-6</v>
      </c>
      <c r="G24">
        <v>353</v>
      </c>
      <c r="H24" s="1">
        <v>2.34332289829143E-12</v>
      </c>
      <c r="I24">
        <v>-1.51078283648335</v>
      </c>
      <c r="J24">
        <v>417.22875977072403</v>
      </c>
      <c r="K24">
        <v>15.3941352954718</v>
      </c>
    </row>
    <row r="25" spans="1:11" x14ac:dyDescent="0.3">
      <c r="A25">
        <v>-104.704077109257</v>
      </c>
      <c r="B25">
        <v>32.248222400923702</v>
      </c>
      <c r="C25">
        <v>43.485890711690502</v>
      </c>
      <c r="D25">
        <v>30.648549421317998</v>
      </c>
      <c r="E25" s="1">
        <v>3.5430484037696202E-6</v>
      </c>
      <c r="F25" s="1">
        <v>2.4971155546748998E-6</v>
      </c>
      <c r="G25">
        <v>878</v>
      </c>
      <c r="H25" s="1">
        <v>5.8284348575067404E-12</v>
      </c>
      <c r="I25">
        <v>-2.4968822852666301</v>
      </c>
      <c r="J25">
        <v>1043.8963420974001</v>
      </c>
      <c r="K25">
        <v>15.8920321307082</v>
      </c>
    </row>
    <row r="26" spans="1:11" x14ac:dyDescent="0.3">
      <c r="A26">
        <v>-104.70405119994599</v>
      </c>
      <c r="B26">
        <v>32.248218082705399</v>
      </c>
      <c r="C26">
        <v>165.66059642979599</v>
      </c>
      <c r="D26">
        <v>110.753061907825</v>
      </c>
      <c r="E26" s="1">
        <v>1.34973321723941E-5</v>
      </c>
      <c r="F26" s="1">
        <v>9.0236960260682695E-6</v>
      </c>
      <c r="G26">
        <v>7165</v>
      </c>
      <c r="H26" s="1">
        <v>4.7563480357671702E-11</v>
      </c>
      <c r="I26">
        <v>-2.3958442224983001</v>
      </c>
      <c r="J26">
        <v>14370.5716245035</v>
      </c>
      <c r="K26">
        <v>50.141162180474304</v>
      </c>
    </row>
    <row r="27" spans="1:11" x14ac:dyDescent="0.3">
      <c r="A27">
        <v>-104.704071487425</v>
      </c>
      <c r="B27">
        <v>32.248219712221697</v>
      </c>
      <c r="C27">
        <v>111.500092629291</v>
      </c>
      <c r="D27">
        <v>49.456541656096803</v>
      </c>
      <c r="E27" s="1">
        <v>9.0845609632223692E-6</v>
      </c>
      <c r="F27" s="1">
        <v>4.0295120578843796E-6</v>
      </c>
      <c r="G27">
        <v>3347</v>
      </c>
      <c r="H27" s="1">
        <v>2.2218418528559299E-11</v>
      </c>
      <c r="I27">
        <v>-3.1348278780392702</v>
      </c>
      <c r="J27">
        <v>4319.1476801650497</v>
      </c>
      <c r="K27">
        <v>22.507859238744501</v>
      </c>
    </row>
    <row r="28" spans="1:11" x14ac:dyDescent="0.3">
      <c r="A28">
        <v>-104.704141556629</v>
      </c>
      <c r="B28">
        <v>32.248219712221697</v>
      </c>
      <c r="C28">
        <v>42.931454726070498</v>
      </c>
      <c r="D28">
        <v>27.543848207242899</v>
      </c>
      <c r="E28" s="1">
        <v>3.4978752797587198E-6</v>
      </c>
      <c r="F28" s="1">
        <v>2.24415749171051E-6</v>
      </c>
      <c r="G28">
        <v>598</v>
      </c>
      <c r="H28" s="1">
        <v>3.9697084792585697E-12</v>
      </c>
      <c r="I28">
        <v>-2.8315826971983702</v>
      </c>
      <c r="J28">
        <v>926.18832529102201</v>
      </c>
      <c r="K28">
        <v>35.434297359330202</v>
      </c>
    </row>
    <row r="29" spans="1:11" x14ac:dyDescent="0.3">
      <c r="A29">
        <v>-104.70404354122</v>
      </c>
      <c r="B29">
        <v>32.248218245657</v>
      </c>
      <c r="C29">
        <v>48.473737630627099</v>
      </c>
      <c r="D29">
        <v>28.131083867480399</v>
      </c>
      <c r="E29" s="1">
        <v>3.9494372985389902E-6</v>
      </c>
      <c r="F29" s="1">
        <v>2.29200299595545E-6</v>
      </c>
      <c r="G29">
        <v>777</v>
      </c>
      <c r="H29" s="1">
        <v>5.1579656996386497E-12</v>
      </c>
      <c r="I29">
        <v>-5.0546026622733102E-2</v>
      </c>
      <c r="J29">
        <v>1068.05115658571</v>
      </c>
      <c r="K29">
        <v>27.250675662028399</v>
      </c>
    </row>
    <row r="30" spans="1:11" x14ac:dyDescent="0.3">
      <c r="A30">
        <v>-104.704058940149</v>
      </c>
      <c r="B30">
        <v>32.248218164181203</v>
      </c>
      <c r="C30">
        <v>30.080123399040801</v>
      </c>
      <c r="D30">
        <v>21.220139452320101</v>
      </c>
      <c r="E30" s="1">
        <v>2.45080258102E-6</v>
      </c>
      <c r="F30" s="1">
        <v>1.7289281646034999E-6</v>
      </c>
      <c r="G30">
        <v>435</v>
      </c>
      <c r="H30" s="1">
        <v>2.8876641947783899E-12</v>
      </c>
      <c r="I30">
        <v>-0.43320463411132099</v>
      </c>
      <c r="J30">
        <v>499.950409540934</v>
      </c>
      <c r="K30">
        <v>12.991370404231301</v>
      </c>
    </row>
    <row r="31" spans="1:11" x14ac:dyDescent="0.3">
      <c r="A31">
        <v>-104.70411075877</v>
      </c>
      <c r="B31">
        <v>32.248217756802099</v>
      </c>
      <c r="C31">
        <v>36.592756454762601</v>
      </c>
      <c r="D31">
        <v>24.962944588569702</v>
      </c>
      <c r="E31" s="1">
        <v>2.9814246695819201E-6</v>
      </c>
      <c r="F31" s="1">
        <v>2.0338762649316998E-6</v>
      </c>
      <c r="G31">
        <v>573</v>
      </c>
      <c r="H31" s="1">
        <v>3.8037507669149899E-12</v>
      </c>
      <c r="I31">
        <v>-2.2897780825563698</v>
      </c>
      <c r="J31">
        <v>715.46767861822298</v>
      </c>
      <c r="K31">
        <v>19.9125247549085</v>
      </c>
    </row>
    <row r="32" spans="1:11" x14ac:dyDescent="0.3">
      <c r="A32">
        <v>-104.704031564274</v>
      </c>
      <c r="B32">
        <v>32.248215394003402</v>
      </c>
      <c r="C32">
        <v>51.466171813589902</v>
      </c>
      <c r="D32">
        <v>27.343727977146301</v>
      </c>
      <c r="E32" s="1">
        <v>4.1932483136019001E-6</v>
      </c>
      <c r="F32" s="1">
        <v>2.2278525327870101E-6</v>
      </c>
      <c r="G32">
        <v>703</v>
      </c>
      <c r="H32" s="1">
        <v>4.6667308711016399E-12</v>
      </c>
      <c r="I32">
        <v>-2.6155966205831298</v>
      </c>
      <c r="J32">
        <v>1102.24635598289</v>
      </c>
      <c r="K32">
        <v>36.221154537352</v>
      </c>
    </row>
    <row r="33" spans="1:11" x14ac:dyDescent="0.3">
      <c r="A33">
        <v>-104.70399432982499</v>
      </c>
      <c r="B33">
        <v>32.2482144162936</v>
      </c>
      <c r="C33">
        <v>65.991709097749606</v>
      </c>
      <c r="D33">
        <v>37.278845732602598</v>
      </c>
      <c r="E33" s="1">
        <v>5.3767283078314399E-6</v>
      </c>
      <c r="F33" s="1">
        <v>3.03732435292543E-6</v>
      </c>
      <c r="G33">
        <v>1429</v>
      </c>
      <c r="H33" s="1">
        <v>9.4861428375593803E-12</v>
      </c>
      <c r="I33">
        <v>-0.16905711606318399</v>
      </c>
      <c r="J33">
        <v>1926.8633409773099</v>
      </c>
      <c r="K33">
        <v>25.838020288703699</v>
      </c>
    </row>
    <row r="34" spans="1:11" x14ac:dyDescent="0.3">
      <c r="A34">
        <v>-104.704029038524</v>
      </c>
      <c r="B34">
        <v>32.248212786777202</v>
      </c>
      <c r="C34">
        <v>41.0704406874125</v>
      </c>
      <c r="D34">
        <v>31.9491430983201</v>
      </c>
      <c r="E34" s="1">
        <v>3.34624764350365E-6</v>
      </c>
      <c r="F34" s="1">
        <v>2.6030824850019401E-6</v>
      </c>
      <c r="G34">
        <v>803</v>
      </c>
      <c r="H34" s="1">
        <v>5.33056172047598E-12</v>
      </c>
      <c r="I34">
        <v>-3.0899704089238802</v>
      </c>
      <c r="J34">
        <v>1027.7504099827599</v>
      </c>
      <c r="K34">
        <v>21.868189766670099</v>
      </c>
    </row>
    <row r="35" spans="1:11" x14ac:dyDescent="0.3">
      <c r="A35">
        <v>-104.70407205775599</v>
      </c>
      <c r="B35">
        <v>32.248210831357603</v>
      </c>
      <c r="C35">
        <v>29.9856181899749</v>
      </c>
      <c r="D35">
        <v>24.187419927720601</v>
      </c>
      <c r="E35" s="1">
        <v>2.4431026920525901E-6</v>
      </c>
      <c r="F35" s="1">
        <v>1.9706897608326399E-6</v>
      </c>
      <c r="G35">
        <v>369</v>
      </c>
      <c r="H35" s="1">
        <v>2.4495358341913302E-12</v>
      </c>
      <c r="I35">
        <v>-0.80338224128533298</v>
      </c>
      <c r="J35">
        <v>568.06970973520401</v>
      </c>
      <c r="K35">
        <v>35.043183314244502</v>
      </c>
    </row>
    <row r="36" spans="1:11" x14ac:dyDescent="0.3">
      <c r="A36">
        <v>-104.704026675725</v>
      </c>
      <c r="B36">
        <v>32.248210994309197</v>
      </c>
      <c r="C36">
        <v>26.591895166943399</v>
      </c>
      <c r="D36">
        <v>22.201047050326</v>
      </c>
      <c r="E36" s="1">
        <v>2.1665963415374902E-6</v>
      </c>
      <c r="F36" s="1">
        <v>1.80884841097495E-6</v>
      </c>
      <c r="G36">
        <v>358</v>
      </c>
      <c r="H36" s="1">
        <v>2.3765144407601499E-12</v>
      </c>
      <c r="I36">
        <v>-0.43837328795001801</v>
      </c>
      <c r="J36">
        <v>462.40426217798199</v>
      </c>
      <c r="K36">
        <v>22.578568304328499</v>
      </c>
    </row>
    <row r="37" spans="1:11" x14ac:dyDescent="0.3">
      <c r="A37">
        <v>-104.70399432982499</v>
      </c>
      <c r="B37">
        <v>32.248209201841199</v>
      </c>
      <c r="C37">
        <v>55.367248765985103</v>
      </c>
      <c r="D37">
        <v>29.582226535677201</v>
      </c>
      <c r="E37" s="1">
        <v>4.5110917392040897E-6</v>
      </c>
      <c r="F37" s="1">
        <v>2.4102360280964699E-6</v>
      </c>
      <c r="G37">
        <v>987</v>
      </c>
      <c r="H37" s="1">
        <v>6.5520104833247699E-12</v>
      </c>
      <c r="I37">
        <v>-2.9475673250529102</v>
      </c>
      <c r="J37">
        <v>1282.87069188077</v>
      </c>
      <c r="K37">
        <v>23.0631733777475</v>
      </c>
    </row>
    <row r="38" spans="1:11" x14ac:dyDescent="0.3">
      <c r="A38">
        <v>-104.704018935523</v>
      </c>
      <c r="B38">
        <v>32.248205942808497</v>
      </c>
      <c r="C38">
        <v>195.672794755871</v>
      </c>
      <c r="D38">
        <v>71.5699726567113</v>
      </c>
      <c r="E38" s="1">
        <v>1.5942600502708601E-5</v>
      </c>
      <c r="F38" s="1">
        <v>5.8312218797676901E-6</v>
      </c>
      <c r="G38">
        <v>7640</v>
      </c>
      <c r="H38" s="1">
        <v>5.0716676892199898E-11</v>
      </c>
      <c r="I38">
        <v>-0.20410792086799201</v>
      </c>
      <c r="J38">
        <v>10968.831892919199</v>
      </c>
      <c r="K38">
        <v>30.348098370147401</v>
      </c>
    </row>
    <row r="39" spans="1:11" x14ac:dyDescent="0.3">
      <c r="A39">
        <v>-104.704029690331</v>
      </c>
      <c r="B39">
        <v>32.2482044762437</v>
      </c>
      <c r="C39">
        <v>40.231078680157701</v>
      </c>
      <c r="D39">
        <v>20.405443233486501</v>
      </c>
      <c r="E39" s="1">
        <v>3.2778599395537499E-6</v>
      </c>
      <c r="F39" s="1">
        <v>1.6625501258774899E-6</v>
      </c>
      <c r="G39">
        <v>542</v>
      </c>
      <c r="H39" s="1">
        <v>3.5979632036089401E-12</v>
      </c>
      <c r="I39">
        <v>-2.8561933196475402</v>
      </c>
      <c r="J39">
        <v>642.99380849960096</v>
      </c>
      <c r="K39">
        <v>15.706808862633601</v>
      </c>
    </row>
    <row r="40" spans="1:11" x14ac:dyDescent="0.3">
      <c r="A40">
        <v>-104.704103751849</v>
      </c>
      <c r="B40">
        <v>32.248203742961401</v>
      </c>
      <c r="C40">
        <v>46.757348487484698</v>
      </c>
      <c r="D40">
        <v>23.714846164896802</v>
      </c>
      <c r="E40" s="1">
        <v>3.8095930935719901E-6</v>
      </c>
      <c r="F40" s="1">
        <v>1.9321864281738499E-6</v>
      </c>
      <c r="G40">
        <v>623</v>
      </c>
      <c r="H40" s="1">
        <v>4.13566619160216E-12</v>
      </c>
      <c r="I40">
        <v>-0.24068983797867699</v>
      </c>
      <c r="J40">
        <v>868.49889120998296</v>
      </c>
      <c r="K40">
        <v>28.267035651358899</v>
      </c>
    </row>
    <row r="41" spans="1:11" x14ac:dyDescent="0.3">
      <c r="A41">
        <v>-104.703988137663</v>
      </c>
      <c r="B41">
        <v>32.248200320976999</v>
      </c>
      <c r="C41">
        <v>88.887674200566394</v>
      </c>
      <c r="D41">
        <v>33.431347593066697</v>
      </c>
      <c r="E41" s="1">
        <v>7.2421957337634998E-6</v>
      </c>
      <c r="F41" s="1">
        <v>2.7238463047886702E-6</v>
      </c>
      <c r="G41">
        <v>1394</v>
      </c>
      <c r="H41" s="1">
        <v>9.2538020402783494E-12</v>
      </c>
      <c r="I41">
        <v>-2.8356744786378099</v>
      </c>
      <c r="J41">
        <v>2327.5258181689501</v>
      </c>
      <c r="K41">
        <v>40.108075746431602</v>
      </c>
    </row>
    <row r="42" spans="1:11" x14ac:dyDescent="0.3">
      <c r="A42">
        <v>-104.703996611148</v>
      </c>
      <c r="B42">
        <v>32.248199424742999</v>
      </c>
      <c r="C42">
        <v>50.494225876459502</v>
      </c>
      <c r="D42">
        <v>24.2339906306328</v>
      </c>
      <c r="E42" s="1">
        <v>4.1140582258575502E-6</v>
      </c>
      <c r="F42" s="1">
        <v>1.9744841468257798E-6</v>
      </c>
      <c r="G42">
        <v>741</v>
      </c>
      <c r="H42" s="1">
        <v>4.9189865938638901E-12</v>
      </c>
      <c r="I42">
        <v>-1.95337438235508</v>
      </c>
      <c r="J42">
        <v>958.44177635664801</v>
      </c>
      <c r="K42">
        <v>22.6870094481081</v>
      </c>
    </row>
    <row r="43" spans="1:11" x14ac:dyDescent="0.3">
      <c r="A43">
        <v>-104.70399327064</v>
      </c>
      <c r="B43">
        <v>32.248198202605799</v>
      </c>
      <c r="C43">
        <v>41.570294928617301</v>
      </c>
      <c r="D43">
        <v>22.942412783919799</v>
      </c>
      <c r="E43" s="1">
        <v>3.3869736753828202E-6</v>
      </c>
      <c r="F43" s="1">
        <v>1.8692517886229801E-6</v>
      </c>
      <c r="G43">
        <v>561</v>
      </c>
      <c r="H43" s="1">
        <v>3.7240910649900701E-12</v>
      </c>
      <c r="I43">
        <v>-1.4048940340899401</v>
      </c>
      <c r="J43">
        <v>747.00116031299501</v>
      </c>
      <c r="K43">
        <v>24.899715046635301</v>
      </c>
    </row>
    <row r="44" spans="1:11" x14ac:dyDescent="0.3">
      <c r="A44">
        <v>-104.704110106963</v>
      </c>
      <c r="B44">
        <v>32.248192173395203</v>
      </c>
      <c r="C44">
        <v>50.6575233025548</v>
      </c>
      <c r="D44">
        <v>21.260469020185798</v>
      </c>
      <c r="E44" s="1">
        <v>4.1273630168000202E-6</v>
      </c>
      <c r="F44" s="1">
        <v>1.73221404902976E-6</v>
      </c>
      <c r="G44">
        <v>671</v>
      </c>
      <c r="H44" s="1">
        <v>4.45430499930185E-12</v>
      </c>
      <c r="I44">
        <v>-0.28990787726657802</v>
      </c>
      <c r="J44">
        <v>843.55980023563097</v>
      </c>
      <c r="K44">
        <v>20.456143143311198</v>
      </c>
    </row>
    <row r="45" spans="1:11" x14ac:dyDescent="0.3">
      <c r="A45">
        <v>-104.704117358311</v>
      </c>
      <c r="B45">
        <v>32.248189484693199</v>
      </c>
      <c r="C45">
        <v>74.332053287870295</v>
      </c>
      <c r="D45">
        <v>25.677866740343099</v>
      </c>
      <c r="E45" s="1">
        <v>6.0562646513690096E-6</v>
      </c>
      <c r="F45" s="1">
        <v>2.0921251301890401E-6</v>
      </c>
      <c r="G45">
        <v>1060</v>
      </c>
      <c r="H45" s="1">
        <v>7.0366070033680397E-12</v>
      </c>
      <c r="I45">
        <v>-0.106429341264213</v>
      </c>
      <c r="J45">
        <v>1494.97576211266</v>
      </c>
      <c r="K45">
        <v>29.0958404233902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A4F22D-FC29-4CF6-8CCA-2B3EA945E54C}">
  <dimension ref="A1:N48"/>
  <sheetViews>
    <sheetView topLeftCell="A9" workbookViewId="0">
      <selection activeCell="N26" sqref="N26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70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98.528424999999999</v>
      </c>
      <c r="B7">
        <v>2.9999999999999997E-4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-104.70393012688599</v>
      </c>
      <c r="B11">
        <v>32.2482095277445</v>
      </c>
      <c r="C11">
        <v>37.448465279238</v>
      </c>
      <c r="D11">
        <v>23.096528861310301</v>
      </c>
      <c r="E11" s="1">
        <v>3.0511442437939299E-6</v>
      </c>
      <c r="F11" s="1">
        <v>1.8818085216933399E-6</v>
      </c>
      <c r="G11">
        <v>557</v>
      </c>
      <c r="H11" s="1">
        <v>3.6975378310150898E-12</v>
      </c>
      <c r="I11">
        <v>-2.3541714713437298</v>
      </c>
      <c r="J11">
        <v>677.45401460917401</v>
      </c>
      <c r="K11">
        <v>17.780397194732799</v>
      </c>
    </row>
    <row r="12" spans="1:14" x14ac:dyDescent="0.3">
      <c r="A12">
        <v>-104.70396842052099</v>
      </c>
      <c r="B12">
        <v>32.248204802147001</v>
      </c>
      <c r="C12">
        <v>99.446386675340804</v>
      </c>
      <c r="D12">
        <v>39.499574944669902</v>
      </c>
      <c r="E12" s="1">
        <v>8.1024754421323307E-6</v>
      </c>
      <c r="F12" s="1">
        <v>3.2182600762428001E-6</v>
      </c>
      <c r="G12">
        <v>2030</v>
      </c>
      <c r="H12" s="1">
        <v>1.3475766242299101E-11</v>
      </c>
      <c r="I12">
        <v>-2.5698911042575499</v>
      </c>
      <c r="J12">
        <v>3076.6671279623602</v>
      </c>
      <c r="K12">
        <v>34.019511517827397</v>
      </c>
    </row>
    <row r="13" spans="1:14" x14ac:dyDescent="0.3">
      <c r="A13">
        <v>-104.70397697548199</v>
      </c>
      <c r="B13">
        <v>32.248205291001902</v>
      </c>
      <c r="C13">
        <v>49.439107586043299</v>
      </c>
      <c r="D13">
        <v>28.824905885672099</v>
      </c>
      <c r="E13" s="1">
        <v>4.02809160281118E-6</v>
      </c>
      <c r="F13" s="1">
        <v>2.3485327106243301E-6</v>
      </c>
      <c r="G13">
        <v>644</v>
      </c>
      <c r="H13" s="1">
        <v>4.27507066997077E-12</v>
      </c>
      <c r="I13">
        <v>-2.7952459218937702</v>
      </c>
      <c r="J13">
        <v>1116.1886500446701</v>
      </c>
      <c r="K13">
        <v>42.3036598719914</v>
      </c>
    </row>
    <row r="14" spans="1:14" x14ac:dyDescent="0.3">
      <c r="A14">
        <v>-104.703973064642</v>
      </c>
      <c r="B14">
        <v>32.248204883622797</v>
      </c>
      <c r="C14">
        <v>28.870287475666</v>
      </c>
      <c r="D14">
        <v>21.037945330561101</v>
      </c>
      <c r="E14" s="1">
        <v>2.3522302126728601E-6</v>
      </c>
      <c r="F14" s="1">
        <v>1.71408374997361E-6</v>
      </c>
      <c r="G14">
        <v>324</v>
      </c>
      <c r="H14" s="1">
        <v>2.1508119519728699E-12</v>
      </c>
      <c r="I14">
        <v>-2.51562900830324</v>
      </c>
      <c r="J14">
        <v>475.72230216367598</v>
      </c>
      <c r="K14">
        <v>31.893039589191801</v>
      </c>
    </row>
    <row r="15" spans="1:14" x14ac:dyDescent="0.3">
      <c r="A15">
        <v>-104.703936726427</v>
      </c>
      <c r="B15">
        <v>32.248204150340499</v>
      </c>
      <c r="C15">
        <v>34.768157672555397</v>
      </c>
      <c r="D15">
        <v>22.227243119875599</v>
      </c>
      <c r="E15" s="1">
        <v>2.83276399603887E-6</v>
      </c>
      <c r="F15" s="1">
        <v>1.81098275710156E-6</v>
      </c>
      <c r="G15">
        <v>390</v>
      </c>
      <c r="H15" s="1">
        <v>2.5889403125599402E-12</v>
      </c>
      <c r="I15">
        <v>-2.0153121192376502</v>
      </c>
      <c r="J15">
        <v>605.29398693643805</v>
      </c>
      <c r="K15">
        <v>35.568499205832303</v>
      </c>
    </row>
    <row r="16" spans="1:14" x14ac:dyDescent="0.3">
      <c r="A16">
        <v>-104.703965161488</v>
      </c>
      <c r="B16">
        <v>32.248202765251598</v>
      </c>
      <c r="C16">
        <v>51.197908727191098</v>
      </c>
      <c r="D16">
        <v>20.066457694481699</v>
      </c>
      <c r="E16" s="1">
        <v>4.17139135989806E-6</v>
      </c>
      <c r="F16" s="1">
        <v>1.6349310026810799E-6</v>
      </c>
      <c r="G16">
        <v>406</v>
      </c>
      <c r="H16" s="1">
        <v>2.6951532484598298E-12</v>
      </c>
      <c r="I16">
        <v>-3.1016112688903399</v>
      </c>
      <c r="J16">
        <v>804.67779447272198</v>
      </c>
      <c r="K16">
        <v>49.545022518480401</v>
      </c>
    </row>
    <row r="17" spans="1:11" x14ac:dyDescent="0.3">
      <c r="A17">
        <v>-104.703963287544</v>
      </c>
      <c r="B17">
        <v>32.248198202605799</v>
      </c>
      <c r="C17">
        <v>165.270140638702</v>
      </c>
      <c r="D17">
        <v>45.5827013656329</v>
      </c>
      <c r="E17" s="1">
        <v>1.34655194684402E-5</v>
      </c>
      <c r="F17" s="1">
        <v>3.7138877615216E-6</v>
      </c>
      <c r="G17">
        <v>4575</v>
      </c>
      <c r="H17" s="1">
        <v>3.0370261358876202E-11</v>
      </c>
      <c r="I17">
        <v>-2.7792607783027901</v>
      </c>
      <c r="J17">
        <v>5900.5641613586004</v>
      </c>
      <c r="K17">
        <v>22.465041055555499</v>
      </c>
    </row>
    <row r="18" spans="1:11" x14ac:dyDescent="0.3">
      <c r="A18">
        <v>-104.703934363629</v>
      </c>
      <c r="B18">
        <v>32.248199017363902</v>
      </c>
      <c r="C18">
        <v>57.127083660205898</v>
      </c>
      <c r="D18">
        <v>35.625130338505699</v>
      </c>
      <c r="E18" s="1">
        <v>4.6544757221655101E-6</v>
      </c>
      <c r="F18" s="1">
        <v>2.90258654276557E-6</v>
      </c>
      <c r="G18">
        <v>1179</v>
      </c>
      <c r="H18" s="1">
        <v>7.8265657141235195E-12</v>
      </c>
      <c r="I18">
        <v>-2.7218574756904999</v>
      </c>
      <c r="J18">
        <v>1594.0340611220799</v>
      </c>
      <c r="K18">
        <v>26.036712216170201</v>
      </c>
    </row>
    <row r="19" spans="1:11" x14ac:dyDescent="0.3">
      <c r="A19">
        <v>-104.70393200082999</v>
      </c>
      <c r="B19">
        <v>32.248194943572997</v>
      </c>
      <c r="C19">
        <v>94.032809886776704</v>
      </c>
      <c r="D19">
        <v>47.7246890340924</v>
      </c>
      <c r="E19" s="1">
        <v>7.6613998590984503E-6</v>
      </c>
      <c r="F19" s="1">
        <v>3.8884079533683097E-6</v>
      </c>
      <c r="G19">
        <v>2545</v>
      </c>
      <c r="H19" s="1">
        <v>1.6894495116577E-11</v>
      </c>
      <c r="I19">
        <v>-6.03959507174847E-2</v>
      </c>
      <c r="J19">
        <v>3514.9698362396798</v>
      </c>
      <c r="K19">
        <v>27.595395733960501</v>
      </c>
    </row>
    <row r="20" spans="1:11" x14ac:dyDescent="0.3">
      <c r="A20">
        <v>-104.703951799454</v>
      </c>
      <c r="B20">
        <v>32.248194943572997</v>
      </c>
      <c r="C20">
        <v>73.086023087617093</v>
      </c>
      <c r="D20">
        <v>39.4791152438777</v>
      </c>
      <c r="E20" s="1">
        <v>5.9547433248007002E-6</v>
      </c>
      <c r="F20" s="1">
        <v>3.2165931054380801E-6</v>
      </c>
      <c r="G20">
        <v>1785</v>
      </c>
      <c r="H20" s="1">
        <v>1.1849380661332E-11</v>
      </c>
      <c r="I20">
        <v>-2.8575789131809999</v>
      </c>
      <c r="J20">
        <v>2259.9603687622598</v>
      </c>
      <c r="K20">
        <v>21.0163140614006</v>
      </c>
    </row>
    <row r="21" spans="1:11" x14ac:dyDescent="0.3">
      <c r="A21">
        <v>-104.70392556424</v>
      </c>
      <c r="B21">
        <v>32.248195595379599</v>
      </c>
      <c r="C21">
        <v>34.704678310421798</v>
      </c>
      <c r="D21">
        <v>23.950787007651201</v>
      </c>
      <c r="E21" s="1">
        <v>2.8275919632484801E-6</v>
      </c>
      <c r="F21" s="1">
        <v>1.9514099007214802E-6</v>
      </c>
      <c r="G21">
        <v>577</v>
      </c>
      <c r="H21" s="1">
        <v>3.8303040008899597E-12</v>
      </c>
      <c r="I21">
        <v>-3.13349387199675</v>
      </c>
      <c r="J21">
        <v>651.03883154427206</v>
      </c>
      <c r="K21">
        <v>11.3724140491975</v>
      </c>
    </row>
    <row r="22" spans="1:11" x14ac:dyDescent="0.3">
      <c r="A22">
        <v>-104.703946829429</v>
      </c>
      <c r="B22">
        <v>32.248187692225201</v>
      </c>
      <c r="C22">
        <v>70.696884191811094</v>
      </c>
      <c r="D22">
        <v>47.100129702789097</v>
      </c>
      <c r="E22" s="1">
        <v>5.7600862851808503E-6</v>
      </c>
      <c r="F22" s="1">
        <v>3.8375214725898704E-6</v>
      </c>
      <c r="G22">
        <v>1556</v>
      </c>
      <c r="H22" s="1">
        <v>1.03292080162647E-11</v>
      </c>
      <c r="I22">
        <v>-2.8864932822160099</v>
      </c>
      <c r="J22">
        <v>2608.0832984695899</v>
      </c>
      <c r="K22">
        <v>40.339328850690798</v>
      </c>
    </row>
    <row r="23" spans="1:11" x14ac:dyDescent="0.3">
      <c r="A23">
        <v>-104.703901854777</v>
      </c>
      <c r="B23">
        <v>32.2481884255076</v>
      </c>
      <c r="C23">
        <v>21.133347240679299</v>
      </c>
      <c r="D23">
        <v>20.183894410855</v>
      </c>
      <c r="E23" s="1">
        <v>1.72185669839041E-6</v>
      </c>
      <c r="F23" s="1">
        <v>1.6444992549045199E-6</v>
      </c>
      <c r="G23">
        <v>244</v>
      </c>
      <c r="H23" s="1">
        <v>1.6197472724733999E-12</v>
      </c>
      <c r="I23">
        <v>-0.89521775897928701</v>
      </c>
      <c r="J23">
        <v>334.096815284017</v>
      </c>
      <c r="K23">
        <v>26.967277496322598</v>
      </c>
    </row>
    <row r="24" spans="1:11" x14ac:dyDescent="0.3">
      <c r="A24">
        <v>-104.70390804694</v>
      </c>
      <c r="B24">
        <v>32.248187040418699</v>
      </c>
      <c r="C24">
        <v>49.574754477420598</v>
      </c>
      <c r="D24">
        <v>36.607685250212</v>
      </c>
      <c r="E24" s="1">
        <v>4.0391435438914997E-6</v>
      </c>
      <c r="F24" s="1">
        <v>2.9826410053639701E-6</v>
      </c>
      <c r="G24">
        <v>1208</v>
      </c>
      <c r="H24" s="1">
        <v>8.0190766604420795E-12</v>
      </c>
      <c r="I24">
        <v>-1.34657548664357</v>
      </c>
      <c r="J24">
        <v>1421.45109396212</v>
      </c>
      <c r="K24">
        <v>15.0164219415497</v>
      </c>
    </row>
    <row r="25" spans="1:11" x14ac:dyDescent="0.3">
      <c r="A25">
        <v>-104.703897618035</v>
      </c>
      <c r="B25">
        <v>32.248182722200298</v>
      </c>
      <c r="C25">
        <v>135.727039306797</v>
      </c>
      <c r="D25">
        <v>50.555310301665102</v>
      </c>
      <c r="E25" s="1">
        <v>1.1058471198223501E-5</v>
      </c>
      <c r="F25" s="1">
        <v>4.1190351292089102E-6</v>
      </c>
      <c r="G25">
        <v>3842</v>
      </c>
      <c r="H25" s="1">
        <v>2.5504381232962299E-11</v>
      </c>
      <c r="I25">
        <v>-0.28454631458252</v>
      </c>
      <c r="J25">
        <v>5374.4278543990004</v>
      </c>
      <c r="K25">
        <v>28.513320783433699</v>
      </c>
    </row>
    <row r="26" spans="1:11" x14ac:dyDescent="0.3">
      <c r="A26">
        <v>-104.703907721036</v>
      </c>
      <c r="B26">
        <v>32.248181907442103</v>
      </c>
      <c r="C26">
        <v>89.227778689166698</v>
      </c>
      <c r="D26">
        <v>62.5981373651232</v>
      </c>
      <c r="E26" s="1">
        <v>7.2699060242905902E-6</v>
      </c>
      <c r="F26" s="1">
        <v>5.1002342838254597E-6</v>
      </c>
      <c r="G26">
        <v>3879</v>
      </c>
      <c r="H26" s="1">
        <v>2.5749998647230799E-11</v>
      </c>
      <c r="I26">
        <v>-2.5606893013135199</v>
      </c>
      <c r="J26">
        <v>4374.8238745940798</v>
      </c>
      <c r="K26">
        <v>11.3335733919136</v>
      </c>
    </row>
    <row r="27" spans="1:11" x14ac:dyDescent="0.3">
      <c r="A27">
        <v>-104.703936726427</v>
      </c>
      <c r="B27">
        <v>32.248182722200298</v>
      </c>
      <c r="C27">
        <v>47.648258551884403</v>
      </c>
      <c r="D27">
        <v>39.789010271252899</v>
      </c>
      <c r="E27" s="1">
        <v>3.8821807175096404E-6</v>
      </c>
      <c r="F27" s="1">
        <v>3.2418420554793201E-6</v>
      </c>
      <c r="G27">
        <v>1214</v>
      </c>
      <c r="H27" s="1">
        <v>8.0589065114045294E-12</v>
      </c>
      <c r="I27">
        <v>-1.0640963920361699</v>
      </c>
      <c r="J27">
        <v>1484.94117750841</v>
      </c>
      <c r="K27">
        <v>18.2459198796703</v>
      </c>
    </row>
    <row r="28" spans="1:11" x14ac:dyDescent="0.3">
      <c r="A28">
        <v>-104.703918149941</v>
      </c>
      <c r="B28">
        <v>32.248182722200298</v>
      </c>
      <c r="C28">
        <v>61.358953368336103</v>
      </c>
      <c r="D28">
        <v>26.0216067626226</v>
      </c>
      <c r="E28" s="1">
        <v>4.99927075726688E-6</v>
      </c>
      <c r="F28" s="1">
        <v>2.12013162878702E-6</v>
      </c>
      <c r="G28">
        <v>531</v>
      </c>
      <c r="H28" s="1">
        <v>3.5249418101777599E-12</v>
      </c>
      <c r="I28">
        <v>-2.7332766202310599</v>
      </c>
      <c r="J28">
        <v>1250.57900639838</v>
      </c>
      <c r="K28">
        <v>57.539667843197101</v>
      </c>
    </row>
    <row r="29" spans="1:11" x14ac:dyDescent="0.3">
      <c r="A29">
        <v>-104.703928089991</v>
      </c>
      <c r="B29">
        <v>32.248179463167602</v>
      </c>
      <c r="C29">
        <v>142.587340996618</v>
      </c>
      <c r="D29">
        <v>76.967377987823397</v>
      </c>
      <c r="E29" s="1">
        <v>1.16174198722347E-5</v>
      </c>
      <c r="F29" s="1">
        <v>6.2709798801195897E-6</v>
      </c>
      <c r="G29">
        <v>5229</v>
      </c>
      <c r="H29" s="1">
        <v>3.4711715113784403E-11</v>
      </c>
      <c r="I29">
        <v>-2.5464677033413499</v>
      </c>
      <c r="J29">
        <v>8595.8087350790502</v>
      </c>
      <c r="K29">
        <v>39.168027568357502</v>
      </c>
    </row>
    <row r="30" spans="1:11" x14ac:dyDescent="0.3">
      <c r="A30">
        <v>-104.703892729486</v>
      </c>
      <c r="B30">
        <v>32.248178241030303</v>
      </c>
      <c r="C30">
        <v>38.471587994901697</v>
      </c>
      <c r="D30">
        <v>25.485112954307699</v>
      </c>
      <c r="E30" s="1">
        <v>3.1345040012984002E-6</v>
      </c>
      <c r="F30" s="1">
        <v>2.0764203583019601E-6</v>
      </c>
      <c r="G30">
        <v>640</v>
      </c>
      <c r="H30" s="1">
        <v>4.2485174359958002E-12</v>
      </c>
      <c r="I30">
        <v>-0.144554815057367</v>
      </c>
      <c r="J30">
        <v>767.93729057337896</v>
      </c>
      <c r="K30">
        <v>16.659861702751101</v>
      </c>
    </row>
    <row r="31" spans="1:11" x14ac:dyDescent="0.3">
      <c r="A31">
        <v>-104.70391790551299</v>
      </c>
      <c r="B31">
        <v>32.248176692989801</v>
      </c>
      <c r="C31">
        <v>60.542021127661997</v>
      </c>
      <c r="D31">
        <v>33.311381160072102</v>
      </c>
      <c r="E31" s="1">
        <v>4.9327105368381801E-6</v>
      </c>
      <c r="F31" s="1">
        <v>2.7140719418407998E-6</v>
      </c>
      <c r="G31">
        <v>957</v>
      </c>
      <c r="H31" s="1">
        <v>6.3528612285124698E-12</v>
      </c>
      <c r="I31">
        <v>-3.0334782269019001</v>
      </c>
      <c r="J31">
        <v>1579.6054970790699</v>
      </c>
      <c r="K31">
        <v>39.415252620376698</v>
      </c>
    </row>
    <row r="32" spans="1:11" x14ac:dyDescent="0.3">
      <c r="A32">
        <v>-104.70388458190401</v>
      </c>
      <c r="B32">
        <v>32.2481774262721</v>
      </c>
      <c r="C32">
        <v>53.372683409778801</v>
      </c>
      <c r="D32">
        <v>24.162481538222099</v>
      </c>
      <c r="E32" s="1">
        <v>4.3485829004551298E-6</v>
      </c>
      <c r="F32" s="1">
        <v>1.9686578852137E-6</v>
      </c>
      <c r="G32">
        <v>637</v>
      </c>
      <c r="H32" s="1">
        <v>4.2286025105145696E-12</v>
      </c>
      <c r="I32">
        <v>-3.11792236991705</v>
      </c>
      <c r="J32">
        <v>1010.08903070291</v>
      </c>
      <c r="K32">
        <v>36.936252088915502</v>
      </c>
    </row>
    <row r="33" spans="1:11" x14ac:dyDescent="0.3">
      <c r="A33">
        <v>-104.703861198344</v>
      </c>
      <c r="B33">
        <v>32.2481760411832</v>
      </c>
      <c r="C33">
        <v>79.640776941485001</v>
      </c>
      <c r="D33">
        <v>38.142885174902403</v>
      </c>
      <c r="E33" s="1">
        <v>6.4887972397365098E-6</v>
      </c>
      <c r="F33" s="1">
        <v>3.10772267101741E-6</v>
      </c>
      <c r="G33">
        <v>1704</v>
      </c>
      <c r="H33" s="1">
        <v>1.1311677673338801E-11</v>
      </c>
      <c r="I33">
        <v>-3.05939403100483</v>
      </c>
      <c r="J33">
        <v>2379.2940031568501</v>
      </c>
      <c r="K33">
        <v>28.382116806955</v>
      </c>
    </row>
    <row r="34" spans="1:11" x14ac:dyDescent="0.3">
      <c r="A34">
        <v>-104.70389012226001</v>
      </c>
      <c r="B34">
        <v>32.248175552328298</v>
      </c>
      <c r="C34">
        <v>38.144031247700397</v>
      </c>
      <c r="D34">
        <v>20.790793395707599</v>
      </c>
      <c r="E34" s="1">
        <v>3.1078160482331199E-6</v>
      </c>
      <c r="F34" s="1">
        <v>1.6939468445557799E-6</v>
      </c>
      <c r="G34">
        <v>507</v>
      </c>
      <c r="H34" s="1">
        <v>3.3656224063279201E-12</v>
      </c>
      <c r="I34">
        <v>-0.36458554213977001</v>
      </c>
      <c r="J34">
        <v>621.15034892869198</v>
      </c>
      <c r="K34">
        <v>18.3772494252912</v>
      </c>
    </row>
    <row r="35" spans="1:11" x14ac:dyDescent="0.3">
      <c r="A35">
        <v>-104.70386828674</v>
      </c>
      <c r="B35">
        <v>32.248173433957099</v>
      </c>
      <c r="C35">
        <v>64.982062697926196</v>
      </c>
      <c r="D35">
        <v>31.865102949072401</v>
      </c>
      <c r="E35" s="1">
        <v>5.2944665441485303E-6</v>
      </c>
      <c r="F35" s="1">
        <v>2.5962352453163402E-6</v>
      </c>
      <c r="G35">
        <v>1304</v>
      </c>
      <c r="H35" s="1">
        <v>8.6563542758414499E-12</v>
      </c>
      <c r="I35">
        <v>-1.20165384556729</v>
      </c>
      <c r="J35">
        <v>1621.8395993315701</v>
      </c>
      <c r="K35">
        <v>19.597474341023901</v>
      </c>
    </row>
    <row r="36" spans="1:11" x14ac:dyDescent="0.3">
      <c r="A36">
        <v>-104.703884418952</v>
      </c>
      <c r="B36">
        <v>32.248172945102098</v>
      </c>
      <c r="C36">
        <v>71.397138126868299</v>
      </c>
      <c r="D36">
        <v>48.4112221787043</v>
      </c>
      <c r="E36" s="1">
        <v>5.8171400455208898E-6</v>
      </c>
      <c r="F36" s="1">
        <v>3.9443438011190001E-6</v>
      </c>
      <c r="G36">
        <v>2218</v>
      </c>
      <c r="H36" s="1">
        <v>1.4723768239122899E-11</v>
      </c>
      <c r="I36">
        <v>-0.138721485750889</v>
      </c>
      <c r="J36">
        <v>2707.2348504502202</v>
      </c>
      <c r="K36">
        <v>18.071385656433399</v>
      </c>
    </row>
    <row r="37" spans="1:11" x14ac:dyDescent="0.3">
      <c r="A37">
        <v>-104.703828770969</v>
      </c>
      <c r="B37">
        <v>32.248169523117802</v>
      </c>
      <c r="C37">
        <v>78.345898074988099</v>
      </c>
      <c r="D37">
        <v>59.340207191876097</v>
      </c>
      <c r="E37" s="1">
        <v>6.3832959282551898E-6</v>
      </c>
      <c r="F37" s="1">
        <v>4.8347917664709104E-6</v>
      </c>
      <c r="G37">
        <v>3298</v>
      </c>
      <c r="H37" s="1">
        <v>2.18931414123658E-11</v>
      </c>
      <c r="I37">
        <v>-3.0613903129396198</v>
      </c>
      <c r="J37">
        <v>3641.36658742804</v>
      </c>
      <c r="K37">
        <v>9.4296077910291096</v>
      </c>
    </row>
    <row r="38" spans="1:11" x14ac:dyDescent="0.3">
      <c r="A38">
        <v>-104.703862176054</v>
      </c>
      <c r="B38">
        <v>32.248169441641998</v>
      </c>
      <c r="C38">
        <v>51.381544942829898</v>
      </c>
      <c r="D38">
        <v>32.907710847861999</v>
      </c>
      <c r="E38" s="1">
        <v>4.18635327030268E-6</v>
      </c>
      <c r="F38" s="1">
        <v>2.6811825740040602E-6</v>
      </c>
      <c r="G38">
        <v>1133</v>
      </c>
      <c r="H38" s="1">
        <v>7.52120352341132E-12</v>
      </c>
      <c r="I38">
        <v>-1.77437461180567</v>
      </c>
      <c r="J38">
        <v>1324.35346582791</v>
      </c>
      <c r="K38">
        <v>14.4488213128424</v>
      </c>
    </row>
    <row r="39" spans="1:11" x14ac:dyDescent="0.3">
      <c r="A39">
        <v>-104.703869182974</v>
      </c>
      <c r="B39">
        <v>32.248167893601398</v>
      </c>
      <c r="C39">
        <v>65.316133022130302</v>
      </c>
      <c r="D39">
        <v>32.676570009898498</v>
      </c>
      <c r="E39" s="1">
        <v>5.32168519621123E-6</v>
      </c>
      <c r="F39" s="1">
        <v>2.6623501857606599E-6</v>
      </c>
      <c r="G39">
        <v>1071</v>
      </c>
      <c r="H39" s="1">
        <v>7.1096283967992203E-12</v>
      </c>
      <c r="I39">
        <v>-0.23512419333530801</v>
      </c>
      <c r="J39">
        <v>1671.6910196433</v>
      </c>
      <c r="K39">
        <v>35.933136721131397</v>
      </c>
    </row>
    <row r="40" spans="1:11" x14ac:dyDescent="0.3">
      <c r="A40">
        <v>-104.70387700465299</v>
      </c>
      <c r="B40">
        <v>32.248167975077202</v>
      </c>
      <c r="C40">
        <v>49.796103385948498</v>
      </c>
      <c r="D40">
        <v>32.154607268778101</v>
      </c>
      <c r="E40" s="1">
        <v>4.0571781266998698E-6</v>
      </c>
      <c r="F40" s="1">
        <v>2.61982284582379E-6</v>
      </c>
      <c r="G40">
        <v>875</v>
      </c>
      <c r="H40" s="1">
        <v>5.8085199320255098E-12</v>
      </c>
      <c r="I40">
        <v>-8.6770859772866595E-4</v>
      </c>
      <c r="J40">
        <v>1254.1158330435401</v>
      </c>
      <c r="K40">
        <v>30.229730225435901</v>
      </c>
    </row>
    <row r="41" spans="1:11" x14ac:dyDescent="0.3">
      <c r="A41">
        <v>-104.70388466337999</v>
      </c>
      <c r="B41">
        <v>32.2481673232707</v>
      </c>
      <c r="C41">
        <v>47.600337488665197</v>
      </c>
      <c r="D41">
        <v>40.832482164133303</v>
      </c>
      <c r="E41" s="1">
        <v>3.8782763098094104E-6</v>
      </c>
      <c r="F41" s="1">
        <v>3.3268597787900698E-6</v>
      </c>
      <c r="G41">
        <v>1286</v>
      </c>
      <c r="H41" s="1">
        <v>8.53686472295406E-12</v>
      </c>
      <c r="I41">
        <v>-2.4440921456857101</v>
      </c>
      <c r="J41">
        <v>1522.3513413933399</v>
      </c>
      <c r="K41">
        <v>15.525413547244799</v>
      </c>
    </row>
    <row r="42" spans="1:11" x14ac:dyDescent="0.3">
      <c r="A42">
        <v>-104.703856309795</v>
      </c>
      <c r="B42">
        <v>32.248162271769999</v>
      </c>
      <c r="C42">
        <v>120.93945944924199</v>
      </c>
      <c r="D42">
        <v>71.882966337738395</v>
      </c>
      <c r="E42" s="1">
        <v>9.8536410716592199E-6</v>
      </c>
      <c r="F42" s="1">
        <v>5.8567232951418303E-6</v>
      </c>
      <c r="G42">
        <v>3703</v>
      </c>
      <c r="H42" s="1">
        <v>2.4581656352331898E-11</v>
      </c>
      <c r="I42">
        <v>-2.59019082759679</v>
      </c>
      <c r="J42">
        <v>6809.1530339903702</v>
      </c>
      <c r="K42">
        <v>45.617318607540099</v>
      </c>
    </row>
    <row r="43" spans="1:11" x14ac:dyDescent="0.3">
      <c r="A43">
        <v>-104.703889877832</v>
      </c>
      <c r="B43">
        <v>32.2481625976732</v>
      </c>
      <c r="C43">
        <v>34.387102792323297</v>
      </c>
      <c r="D43">
        <v>23.188506402290599</v>
      </c>
      <c r="E43" s="1">
        <v>2.80171723896297E-6</v>
      </c>
      <c r="F43" s="1">
        <v>1.88930246684244E-6</v>
      </c>
      <c r="G43">
        <v>474</v>
      </c>
      <c r="H43" s="1">
        <v>3.1465582260343898E-12</v>
      </c>
      <c r="I43">
        <v>-3.1011837029401002</v>
      </c>
      <c r="J43">
        <v>624.55033307648</v>
      </c>
      <c r="K43">
        <v>24.1053963312905</v>
      </c>
    </row>
    <row r="44" spans="1:11" x14ac:dyDescent="0.3">
      <c r="A44">
        <v>-104.70383887397</v>
      </c>
      <c r="B44">
        <v>32.248160316350301</v>
      </c>
      <c r="C44">
        <v>82.427083608950099</v>
      </c>
      <c r="D44">
        <v>29.832264834539099</v>
      </c>
      <c r="E44" s="1">
        <v>6.7158138473995701E-6</v>
      </c>
      <c r="F44" s="1">
        <v>2.4306081023754101E-6</v>
      </c>
      <c r="G44">
        <v>1232</v>
      </c>
      <c r="H44" s="1">
        <v>8.1783960642919193E-12</v>
      </c>
      <c r="I44">
        <v>-2.9026613174302698</v>
      </c>
      <c r="J44">
        <v>1925.99538096168</v>
      </c>
      <c r="K44">
        <v>36.033076082205497</v>
      </c>
    </row>
    <row r="45" spans="1:11" x14ac:dyDescent="0.3">
      <c r="A45">
        <v>-104.703864538853</v>
      </c>
      <c r="B45">
        <v>32.248157953551598</v>
      </c>
      <c r="C45">
        <v>98.792433246619794</v>
      </c>
      <c r="D45">
        <v>42.528143575742803</v>
      </c>
      <c r="E45" s="1">
        <v>8.0491940532990902E-6</v>
      </c>
      <c r="F45" s="1">
        <v>3.46501517492921E-6</v>
      </c>
      <c r="G45">
        <v>2848</v>
      </c>
      <c r="H45" s="1">
        <v>1.8905902590181301E-11</v>
      </c>
      <c r="I45">
        <v>-8.7077528797115902E-2</v>
      </c>
      <c r="J45">
        <v>3290.7825744486399</v>
      </c>
      <c r="K45">
        <v>13.4552363892599</v>
      </c>
    </row>
    <row r="46" spans="1:11" x14ac:dyDescent="0.3">
      <c r="A46">
        <v>-104.70385647274701</v>
      </c>
      <c r="B46">
        <v>32.248156079607803</v>
      </c>
      <c r="C46">
        <v>48.285832115789297</v>
      </c>
      <c r="D46">
        <v>24.683873402524899</v>
      </c>
      <c r="E46" s="1">
        <v>3.93412754350098E-6</v>
      </c>
      <c r="F46" s="1">
        <v>2.0111387124963701E-6</v>
      </c>
      <c r="G46">
        <v>778</v>
      </c>
      <c r="H46" s="1">
        <v>5.1646040081323898E-12</v>
      </c>
      <c r="I46">
        <v>-0.88832174431175603</v>
      </c>
      <c r="J46">
        <v>933.53823850823699</v>
      </c>
      <c r="K46">
        <v>16.661153458135999</v>
      </c>
    </row>
    <row r="47" spans="1:11" x14ac:dyDescent="0.3">
      <c r="A47">
        <v>-104.70385329519</v>
      </c>
      <c r="B47">
        <v>32.248152576147604</v>
      </c>
      <c r="C47">
        <v>62.645533480417697</v>
      </c>
      <c r="D47">
        <v>27.7894421543911</v>
      </c>
      <c r="E47" s="1">
        <v>5.1040959209654799E-6</v>
      </c>
      <c r="F47" s="1">
        <v>2.2641674588096701E-6</v>
      </c>
      <c r="G47">
        <v>1210</v>
      </c>
      <c r="H47" s="1">
        <v>8.0323532774295596E-12</v>
      </c>
      <c r="I47">
        <v>-0.20834510652341701</v>
      </c>
      <c r="J47">
        <v>1363.5435774677401</v>
      </c>
      <c r="K47">
        <v>11.260628556726701</v>
      </c>
    </row>
    <row r="48" spans="1:11" x14ac:dyDescent="0.3">
      <c r="A48">
        <v>-104.703829096872</v>
      </c>
      <c r="B48">
        <v>32.2481526576234</v>
      </c>
      <c r="C48">
        <v>58.728895407376498</v>
      </c>
      <c r="D48">
        <v>22.3740133031055</v>
      </c>
      <c r="E48" s="1">
        <v>4.7849846403702501E-6</v>
      </c>
      <c r="F48" s="1">
        <v>1.8229409774554101E-6</v>
      </c>
      <c r="G48">
        <v>477</v>
      </c>
      <c r="H48" s="1">
        <v>3.16647315151562E-12</v>
      </c>
      <c r="I48">
        <v>-3.0200368803376998</v>
      </c>
      <c r="J48">
        <v>1029.1882180125201</v>
      </c>
      <c r="K48">
        <v>53.6527923997089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DC021-0F09-4077-8051-0B55D93D66E1}">
  <dimension ref="A1:N61"/>
  <sheetViews>
    <sheetView workbookViewId="0">
      <selection activeCell="M9" sqref="M9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30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94.903025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-104.70381280171399</v>
      </c>
      <c r="B11">
        <v>32.248148094832999</v>
      </c>
      <c r="C11">
        <v>45.637613367123599</v>
      </c>
      <c r="D11">
        <v>33.1929342146518</v>
      </c>
      <c r="E11" s="1">
        <v>3.7183617616178402E-6</v>
      </c>
      <c r="F11" s="1">
        <v>2.70442138038203E-6</v>
      </c>
      <c r="G11">
        <v>895</v>
      </c>
      <c r="H11" s="1">
        <v>5.9412861019003798E-12</v>
      </c>
      <c r="I11">
        <v>-2.1395205918883602</v>
      </c>
      <c r="J11">
        <v>1186.49975064462</v>
      </c>
      <c r="K11">
        <v>24.5680414586054</v>
      </c>
    </row>
    <row r="12" spans="1:14" x14ac:dyDescent="0.3">
      <c r="A12">
        <v>-104.703790884718</v>
      </c>
      <c r="B12">
        <v>32.248146628268302</v>
      </c>
      <c r="C12">
        <v>44.0877455081175</v>
      </c>
      <c r="D12">
        <v>20.695862092997402</v>
      </c>
      <c r="E12" s="1">
        <v>3.5920850140559202E-6</v>
      </c>
      <c r="F12" s="1">
        <v>1.6862122392612699E-6</v>
      </c>
      <c r="G12">
        <v>611</v>
      </c>
      <c r="H12" s="1">
        <v>4.0560064896772401E-12</v>
      </c>
      <c r="I12">
        <v>-3.0997045149800502</v>
      </c>
      <c r="J12">
        <v>714.66167711446303</v>
      </c>
      <c r="K12">
        <v>14.505000118799</v>
      </c>
    </row>
    <row r="13" spans="1:14" x14ac:dyDescent="0.3">
      <c r="A13">
        <v>-104.703778663346</v>
      </c>
      <c r="B13">
        <v>32.248142717428998</v>
      </c>
      <c r="C13">
        <v>147.683316669965</v>
      </c>
      <c r="D13">
        <v>104.604642018115</v>
      </c>
      <c r="E13" s="1">
        <v>1.2032618645437E-5</v>
      </c>
      <c r="F13" s="1">
        <v>8.5227485021834899E-6</v>
      </c>
      <c r="G13">
        <v>8845</v>
      </c>
      <c r="H13" s="1">
        <v>5.8715838627160695E-11</v>
      </c>
      <c r="I13">
        <v>-0.27275636327048203</v>
      </c>
      <c r="J13">
        <v>12099.891500503199</v>
      </c>
      <c r="K13">
        <v>26.900170967383101</v>
      </c>
    </row>
    <row r="14" spans="1:14" x14ac:dyDescent="0.3">
      <c r="A14">
        <v>-104.703785262887</v>
      </c>
      <c r="B14">
        <v>32.248142391525697</v>
      </c>
      <c r="C14">
        <v>42.890681725854897</v>
      </c>
      <c r="D14">
        <v>25.2555371132894</v>
      </c>
      <c r="E14" s="1">
        <v>3.4945532663202001E-6</v>
      </c>
      <c r="F14" s="1">
        <v>2.0577154794607598E-6</v>
      </c>
      <c r="G14">
        <v>756</v>
      </c>
      <c r="H14" s="1">
        <v>5.0185612212700397E-12</v>
      </c>
      <c r="I14">
        <v>-8.9365048163017005E-2</v>
      </c>
      <c r="J14">
        <v>848.43512449107004</v>
      </c>
      <c r="K14">
        <v>10.894778141878099</v>
      </c>
    </row>
    <row r="15" spans="1:14" x14ac:dyDescent="0.3">
      <c r="A15">
        <v>-104.703756664875</v>
      </c>
      <c r="B15">
        <v>32.248141902670802</v>
      </c>
      <c r="C15">
        <v>32.074162746543699</v>
      </c>
      <c r="D15">
        <v>23.030688505892702</v>
      </c>
      <c r="E15" s="1">
        <v>2.6132685627809501E-6</v>
      </c>
      <c r="F15" s="1">
        <v>1.8764441250500099E-6</v>
      </c>
      <c r="G15">
        <v>516</v>
      </c>
      <c r="H15" s="1">
        <v>3.4253671827716098E-12</v>
      </c>
      <c r="I15">
        <v>-2.9602618116242101</v>
      </c>
      <c r="J15">
        <v>578.57722114187698</v>
      </c>
      <c r="K15">
        <v>10.815707714585599</v>
      </c>
    </row>
    <row r="16" spans="1:14" x14ac:dyDescent="0.3">
      <c r="A16">
        <v>-104.703792188332</v>
      </c>
      <c r="B16">
        <v>32.248138562162303</v>
      </c>
      <c r="C16">
        <v>93.321328860212105</v>
      </c>
      <c r="D16">
        <v>58.737000321757101</v>
      </c>
      <c r="E16" s="1">
        <v>7.6034313623233802E-6</v>
      </c>
      <c r="F16" s="1">
        <v>4.7856449948780902E-6</v>
      </c>
      <c r="G16">
        <v>3962</v>
      </c>
      <c r="H16" s="1">
        <v>2.63009782522115E-11</v>
      </c>
      <c r="I16">
        <v>-1.73043268811307</v>
      </c>
      <c r="J16">
        <v>4293.30516723248</v>
      </c>
      <c r="K16">
        <v>7.7167858870383297</v>
      </c>
    </row>
    <row r="17" spans="1:11" x14ac:dyDescent="0.3">
      <c r="A17">
        <v>-104.70376937510299</v>
      </c>
      <c r="B17">
        <v>32.248135873460299</v>
      </c>
      <c r="C17">
        <v>108.845168255517</v>
      </c>
      <c r="D17">
        <v>88.729289603414301</v>
      </c>
      <c r="E17" s="1">
        <v>8.8682488350657597E-6</v>
      </c>
      <c r="F17" s="1">
        <v>7.2292912195650497E-6</v>
      </c>
      <c r="G17">
        <v>6863</v>
      </c>
      <c r="H17" s="1">
        <v>4.5558711192561198E-11</v>
      </c>
      <c r="I17">
        <v>-0.22243001126416301</v>
      </c>
      <c r="J17">
        <v>7564.41314704457</v>
      </c>
      <c r="K17">
        <v>9.2725388395610402</v>
      </c>
    </row>
    <row r="18" spans="1:11" x14ac:dyDescent="0.3">
      <c r="A18">
        <v>-104.70380204690601</v>
      </c>
      <c r="B18">
        <v>32.248132532951701</v>
      </c>
      <c r="C18">
        <v>79.931778047578206</v>
      </c>
      <c r="D18">
        <v>30.9736805264453</v>
      </c>
      <c r="E18" s="1">
        <v>6.5125067921353397E-6</v>
      </c>
      <c r="F18" s="1">
        <v>2.5236058765743502E-6</v>
      </c>
      <c r="G18">
        <v>962</v>
      </c>
      <c r="H18" s="1">
        <v>6.3860527709811901E-12</v>
      </c>
      <c r="I18">
        <v>-2.6014271538771601</v>
      </c>
      <c r="J18">
        <v>1939.1498440405301</v>
      </c>
      <c r="K18">
        <v>50.390631082149199</v>
      </c>
    </row>
    <row r="19" spans="1:11" x14ac:dyDescent="0.3">
      <c r="A19">
        <v>-104.70380815759199</v>
      </c>
      <c r="B19">
        <v>32.248131473766101</v>
      </c>
      <c r="C19">
        <v>42.040652114002</v>
      </c>
      <c r="D19">
        <v>34.158022490776197</v>
      </c>
      <c r="E19" s="1">
        <v>3.42529641058738E-6</v>
      </c>
      <c r="F19" s="1">
        <v>2.7830527346042402E-6</v>
      </c>
      <c r="G19">
        <v>897</v>
      </c>
      <c r="H19" s="1">
        <v>5.9545627188878598E-12</v>
      </c>
      <c r="I19">
        <v>-0.280603949883384</v>
      </c>
      <c r="J19">
        <v>1124.7635800824301</v>
      </c>
      <c r="K19">
        <v>20.249907101876499</v>
      </c>
    </row>
    <row r="20" spans="1:11" x14ac:dyDescent="0.3">
      <c r="A20">
        <v>-104.70374664334901</v>
      </c>
      <c r="B20">
        <v>32.248127074071903</v>
      </c>
      <c r="C20">
        <v>34.736787503976103</v>
      </c>
      <c r="D20">
        <v>25.941841448498099</v>
      </c>
      <c r="E20" s="1">
        <v>2.8302080859748998E-6</v>
      </c>
      <c r="F20" s="1">
        <v>2.1136326847787502E-6</v>
      </c>
      <c r="G20">
        <v>616</v>
      </c>
      <c r="H20" s="1">
        <v>4.0891980321459596E-12</v>
      </c>
      <c r="I20">
        <v>-2.1374169658316799</v>
      </c>
      <c r="J20">
        <v>705.81280624581302</v>
      </c>
      <c r="K20">
        <v>12.724734582746301</v>
      </c>
    </row>
    <row r="21" spans="1:11" x14ac:dyDescent="0.3">
      <c r="A21">
        <v>-104.703782248282</v>
      </c>
      <c r="B21">
        <v>32.248121615192098</v>
      </c>
      <c r="C21">
        <v>132.55842532377599</v>
      </c>
      <c r="D21">
        <v>110.955159880818</v>
      </c>
      <c r="E21" s="1">
        <v>1.08003057902953E-5</v>
      </c>
      <c r="F21" s="1">
        <v>9.0401621232068406E-6</v>
      </c>
      <c r="G21">
        <v>8850</v>
      </c>
      <c r="H21" s="1">
        <v>5.8749030169629398E-11</v>
      </c>
      <c r="I21">
        <v>-1.2131241167387199</v>
      </c>
      <c r="J21">
        <v>11520.03825491</v>
      </c>
      <c r="K21">
        <v>23.1773384413199</v>
      </c>
    </row>
    <row r="22" spans="1:11" x14ac:dyDescent="0.3">
      <c r="A22">
        <v>-104.703806202172</v>
      </c>
      <c r="B22">
        <v>32.248125770458799</v>
      </c>
      <c r="C22">
        <v>54.858210043415802</v>
      </c>
      <c r="D22">
        <v>41.6301303053814</v>
      </c>
      <c r="E22" s="1">
        <v>4.4696173942168097E-6</v>
      </c>
      <c r="F22" s="1">
        <v>3.3918488114939401E-6</v>
      </c>
      <c r="G22">
        <v>1387</v>
      </c>
      <c r="H22" s="1">
        <v>9.2073338808221506E-12</v>
      </c>
      <c r="I22">
        <v>-2.6138063918472398</v>
      </c>
      <c r="J22">
        <v>1788.7452131697401</v>
      </c>
      <c r="K22">
        <v>22.459610804930399</v>
      </c>
    </row>
    <row r="23" spans="1:11" x14ac:dyDescent="0.3">
      <c r="A23">
        <v>-104.703775893168</v>
      </c>
      <c r="B23">
        <v>32.2481250371765</v>
      </c>
      <c r="C23">
        <v>64.263063917101604</v>
      </c>
      <c r="D23">
        <v>60.139578670452501</v>
      </c>
      <c r="E23" s="1">
        <v>5.2358855322152096E-6</v>
      </c>
      <c r="F23" s="1">
        <v>4.8999212094888003E-6</v>
      </c>
      <c r="G23">
        <v>2236</v>
      </c>
      <c r="H23" s="1">
        <v>1.4843257792010299E-11</v>
      </c>
      <c r="I23">
        <v>-1.74616463419512</v>
      </c>
      <c r="J23">
        <v>3027.0590316278299</v>
      </c>
      <c r="K23">
        <v>26.132923849933398</v>
      </c>
    </row>
    <row r="24" spans="1:11" x14ac:dyDescent="0.3">
      <c r="A24">
        <v>-104.70374916910001</v>
      </c>
      <c r="B24">
        <v>32.248123000280998</v>
      </c>
      <c r="C24">
        <v>41.432803946496499</v>
      </c>
      <c r="D24">
        <v>27.2394972304159</v>
      </c>
      <c r="E24" s="1">
        <v>3.37577148550552E-6</v>
      </c>
      <c r="F24" s="1">
        <v>2.2193602477082701E-6</v>
      </c>
      <c r="G24">
        <v>567</v>
      </c>
      <c r="H24" s="1">
        <v>3.7639209159525296E-12</v>
      </c>
      <c r="I24">
        <v>-1.15210397804085</v>
      </c>
      <c r="J24">
        <v>883.98011077090405</v>
      </c>
      <c r="K24">
        <v>35.858285374143897</v>
      </c>
    </row>
    <row r="25" spans="1:11" x14ac:dyDescent="0.3">
      <c r="A25">
        <v>-104.70372708915301</v>
      </c>
      <c r="B25">
        <v>32.248123407660103</v>
      </c>
      <c r="C25">
        <v>25.991580034915899</v>
      </c>
      <c r="D25">
        <v>23.414414813541502</v>
      </c>
      <c r="E25" s="1">
        <v>2.1176851766635699E-6</v>
      </c>
      <c r="F25" s="1">
        <v>1.90770853885294E-6</v>
      </c>
      <c r="G25">
        <v>386</v>
      </c>
      <c r="H25" s="1">
        <v>2.5623870785849599E-12</v>
      </c>
      <c r="I25">
        <v>-2.11529562183257</v>
      </c>
      <c r="J25">
        <v>476.66698260013101</v>
      </c>
      <c r="K25">
        <v>19.0210326936343</v>
      </c>
    </row>
    <row r="26" spans="1:11" x14ac:dyDescent="0.3">
      <c r="A26">
        <v>-104.703806365124</v>
      </c>
      <c r="B26">
        <v>32.248122022571202</v>
      </c>
      <c r="C26">
        <v>61.6716484658347</v>
      </c>
      <c r="D26">
        <v>31.809040524676899</v>
      </c>
      <c r="E26" s="1">
        <v>5.0247478453045703E-6</v>
      </c>
      <c r="F26" s="1">
        <v>2.59166751357589E-6</v>
      </c>
      <c r="G26">
        <v>1403</v>
      </c>
      <c r="H26" s="1">
        <v>9.3135468167220492E-12</v>
      </c>
      <c r="I26">
        <v>-2.4623225466104999</v>
      </c>
      <c r="J26">
        <v>1536.5093517308301</v>
      </c>
      <c r="K26">
        <v>8.6891336899730707</v>
      </c>
    </row>
    <row r="27" spans="1:11" x14ac:dyDescent="0.3">
      <c r="A27">
        <v>-104.70372920752401</v>
      </c>
      <c r="B27">
        <v>32.248121615192098</v>
      </c>
      <c r="C27">
        <v>42.960614477190497</v>
      </c>
      <c r="D27">
        <v>20.434104420274402</v>
      </c>
      <c r="E27" s="1">
        <v>3.50025109425785E-6</v>
      </c>
      <c r="F27" s="1">
        <v>1.66488531944113E-6</v>
      </c>
      <c r="G27">
        <v>572</v>
      </c>
      <c r="H27" s="1">
        <v>3.7971124584212402E-12</v>
      </c>
      <c r="I27">
        <v>-2.2782861868117701</v>
      </c>
      <c r="J27">
        <v>687.58306915093306</v>
      </c>
      <c r="K27">
        <v>16.810051663090199</v>
      </c>
    </row>
    <row r="28" spans="1:11" x14ac:dyDescent="0.3">
      <c r="A28">
        <v>-104.703775241361</v>
      </c>
      <c r="B28">
        <v>32.248119741248303</v>
      </c>
      <c r="C28">
        <v>75.139418495206002</v>
      </c>
      <c r="D28">
        <v>55.720268362542697</v>
      </c>
      <c r="E28" s="1">
        <v>6.1220453899555796E-6</v>
      </c>
      <c r="F28" s="1">
        <v>4.53985429868288E-6</v>
      </c>
      <c r="G28">
        <v>2963</v>
      </c>
      <c r="H28" s="1">
        <v>1.9669308066961799E-11</v>
      </c>
      <c r="I28">
        <v>-2.1730831703877902</v>
      </c>
      <c r="J28">
        <v>3279.2921579327299</v>
      </c>
      <c r="K28">
        <v>9.6451350687863293</v>
      </c>
    </row>
    <row r="29" spans="1:11" x14ac:dyDescent="0.3">
      <c r="A29">
        <v>-104.703801802478</v>
      </c>
      <c r="B29">
        <v>32.248116889594698</v>
      </c>
      <c r="C29">
        <v>115.380546119763</v>
      </c>
      <c r="D29">
        <v>75.536414064812305</v>
      </c>
      <c r="E29" s="1">
        <v>9.4007240754481404E-6</v>
      </c>
      <c r="F29" s="1">
        <v>6.1543909276961498E-6</v>
      </c>
      <c r="G29">
        <v>3788</v>
      </c>
      <c r="H29" s="1">
        <v>2.51459125743001E-11</v>
      </c>
      <c r="I29">
        <v>-0.62861803685726803</v>
      </c>
      <c r="J29">
        <v>6826.3418840046397</v>
      </c>
      <c r="K29">
        <v>44.509078736944403</v>
      </c>
    </row>
    <row r="30" spans="1:11" x14ac:dyDescent="0.3">
      <c r="A30">
        <v>-104.70381117219701</v>
      </c>
      <c r="B30">
        <v>32.248116237788103</v>
      </c>
      <c r="C30">
        <v>135.707037700249</v>
      </c>
      <c r="D30">
        <v>72.905649352211896</v>
      </c>
      <c r="E30" s="1">
        <v>1.10568415510209E-5</v>
      </c>
      <c r="F30" s="1">
        <v>5.9400472276332996E-6</v>
      </c>
      <c r="G30">
        <v>5736</v>
      </c>
      <c r="H30" s="1">
        <v>3.8077337520112299E-11</v>
      </c>
      <c r="I30">
        <v>-0.56172041968272002</v>
      </c>
      <c r="J30">
        <v>7749.3028580054397</v>
      </c>
      <c r="K30">
        <v>25.980438432930701</v>
      </c>
    </row>
    <row r="31" spans="1:11" x14ac:dyDescent="0.3">
      <c r="A31">
        <v>-104.70366476015199</v>
      </c>
      <c r="B31">
        <v>32.248116074836503</v>
      </c>
      <c r="C31">
        <v>48.882332114584997</v>
      </c>
      <c r="D31">
        <v>43.432267522522302</v>
      </c>
      <c r="E31" s="1">
        <v>3.9827278672840097E-6</v>
      </c>
      <c r="F31" s="1">
        <v>3.53867941070824E-6</v>
      </c>
      <c r="G31">
        <v>1222</v>
      </c>
      <c r="H31" s="1">
        <v>8.1120129793544803E-12</v>
      </c>
      <c r="I31">
        <v>-3.18634203155563E-2</v>
      </c>
      <c r="J31">
        <v>1662.8899262688799</v>
      </c>
      <c r="K31">
        <v>26.513476286318799</v>
      </c>
    </row>
    <row r="32" spans="1:11" x14ac:dyDescent="0.3">
      <c r="A32">
        <v>-104.70378306304001</v>
      </c>
      <c r="B32">
        <v>32.248114200892701</v>
      </c>
      <c r="C32">
        <v>86.861491193384495</v>
      </c>
      <c r="D32">
        <v>53.580785416739602</v>
      </c>
      <c r="E32" s="1">
        <v>7.0771108211205401E-6</v>
      </c>
      <c r="F32" s="1">
        <v>4.3655381811569199E-6</v>
      </c>
      <c r="G32">
        <v>2202</v>
      </c>
      <c r="H32" s="1">
        <v>1.4617555303223E-11</v>
      </c>
      <c r="I32">
        <v>-2.5270622360065098</v>
      </c>
      <c r="J32">
        <v>3645.3181470015102</v>
      </c>
      <c r="K32">
        <v>39.593749812721398</v>
      </c>
    </row>
    <row r="33" spans="1:11" x14ac:dyDescent="0.3">
      <c r="A33">
        <v>-104.70373181475</v>
      </c>
      <c r="B33">
        <v>32.248115015650797</v>
      </c>
      <c r="C33">
        <v>41.272394845560697</v>
      </c>
      <c r="D33">
        <v>32.977464707024097</v>
      </c>
      <c r="E33" s="1">
        <v>3.3627020232105201E-6</v>
      </c>
      <c r="F33" s="1">
        <v>2.6868658265560102E-6</v>
      </c>
      <c r="G33">
        <v>884</v>
      </c>
      <c r="H33" s="1">
        <v>5.8682647084691999E-12</v>
      </c>
      <c r="I33">
        <v>-2.48751285446704</v>
      </c>
      <c r="J33">
        <v>1066.0461725031601</v>
      </c>
      <c r="K33">
        <v>17.0767624516401</v>
      </c>
    </row>
    <row r="34" spans="1:11" x14ac:dyDescent="0.3">
      <c r="A34">
        <v>-104.703748028438</v>
      </c>
      <c r="B34">
        <v>32.248114445320098</v>
      </c>
      <c r="C34">
        <v>33.5501088646093</v>
      </c>
      <c r="D34">
        <v>20.0150967697667</v>
      </c>
      <c r="E34" s="1">
        <v>2.7335224762245598E-6</v>
      </c>
      <c r="F34" s="1">
        <v>1.6307463294606601E-6</v>
      </c>
      <c r="G34">
        <v>446</v>
      </c>
      <c r="H34" s="1">
        <v>2.9606855882095702E-12</v>
      </c>
      <c r="I34">
        <v>-3.0141172010342498</v>
      </c>
      <c r="J34">
        <v>525.95756879851797</v>
      </c>
      <c r="K34">
        <v>15.2022850400596</v>
      </c>
    </row>
    <row r="35" spans="1:11" x14ac:dyDescent="0.3">
      <c r="A35">
        <v>-104.70381394237501</v>
      </c>
      <c r="B35">
        <v>32.248113141707002</v>
      </c>
      <c r="C35">
        <v>33.404130329330002</v>
      </c>
      <c r="D35">
        <v>20.497800484555199</v>
      </c>
      <c r="E35" s="1">
        <v>2.721628756033E-6</v>
      </c>
      <c r="F35" s="1">
        <v>1.67007500821565E-6</v>
      </c>
      <c r="G35">
        <v>428</v>
      </c>
      <c r="H35" s="1">
        <v>2.8411960353221899E-12</v>
      </c>
      <c r="I35">
        <v>-1.7888486276348601</v>
      </c>
      <c r="J35">
        <v>536.29841368105599</v>
      </c>
      <c r="K35">
        <v>20.193685254020199</v>
      </c>
    </row>
    <row r="36" spans="1:11" x14ac:dyDescent="0.3">
      <c r="A36">
        <v>-104.703798299018</v>
      </c>
      <c r="B36">
        <v>32.248111512190697</v>
      </c>
      <c r="C36">
        <v>119.826171551646</v>
      </c>
      <c r="D36">
        <v>36.201202565535198</v>
      </c>
      <c r="E36" s="1">
        <v>9.7629350324368896E-6</v>
      </c>
      <c r="F36" s="1">
        <v>2.94952249718731E-6</v>
      </c>
      <c r="G36">
        <v>2642</v>
      </c>
      <c r="H36" s="1">
        <v>1.7538411040470101E-11</v>
      </c>
      <c r="I36">
        <v>-2.98031624116883</v>
      </c>
      <c r="J36">
        <v>3397.6118500211701</v>
      </c>
      <c r="K36">
        <v>22.2394989002781</v>
      </c>
    </row>
    <row r="37" spans="1:11" x14ac:dyDescent="0.3">
      <c r="A37">
        <v>-104.70380840201901</v>
      </c>
      <c r="B37">
        <v>32.248111675142297</v>
      </c>
      <c r="C37">
        <v>48.365632225034403</v>
      </c>
      <c r="D37">
        <v>24.102136152378499</v>
      </c>
      <c r="E37" s="1">
        <v>3.9406293224700697E-6</v>
      </c>
      <c r="F37" s="1">
        <v>1.96374119569697E-6</v>
      </c>
      <c r="G37">
        <v>731</v>
      </c>
      <c r="H37" s="1">
        <v>4.8526035089264503E-12</v>
      </c>
      <c r="I37">
        <v>-8.3515528764227895E-2</v>
      </c>
      <c r="J37">
        <v>913.04353538927103</v>
      </c>
      <c r="K37">
        <v>19.938100247504401</v>
      </c>
    </row>
    <row r="38" spans="1:11" x14ac:dyDescent="0.3">
      <c r="A38">
        <v>-104.70381459418201</v>
      </c>
      <c r="B38">
        <v>32.248110697432502</v>
      </c>
      <c r="C38">
        <v>53.890255290677601</v>
      </c>
      <c r="D38">
        <v>33.219164792334098</v>
      </c>
      <c r="E38" s="1">
        <v>4.3907524914751796E-6</v>
      </c>
      <c r="F38" s="1">
        <v>2.7065585380868901E-6</v>
      </c>
      <c r="G38">
        <v>1113</v>
      </c>
      <c r="H38" s="1">
        <v>7.38843735353645E-12</v>
      </c>
      <c r="I38">
        <v>-2.7308189400451299</v>
      </c>
      <c r="J38">
        <v>1402.16147763609</v>
      </c>
      <c r="K38">
        <v>20.622551842145501</v>
      </c>
    </row>
    <row r="39" spans="1:11" x14ac:dyDescent="0.3">
      <c r="A39">
        <v>-104.703717067627</v>
      </c>
      <c r="B39">
        <v>32.2481088234887</v>
      </c>
      <c r="C39">
        <v>49.833093494799002</v>
      </c>
      <c r="D39">
        <v>42.5365893581235</v>
      </c>
      <c r="E39" s="1">
        <v>4.0601919259799002E-6</v>
      </c>
      <c r="F39" s="1">
        <v>3.4657033019352998E-6</v>
      </c>
      <c r="G39">
        <v>1270</v>
      </c>
      <c r="H39" s="1">
        <v>8.4306517870541695E-12</v>
      </c>
      <c r="I39">
        <v>-1.38236038284468</v>
      </c>
      <c r="J39">
        <v>1660.2733379373999</v>
      </c>
      <c r="K39">
        <v>23.5065714192732</v>
      </c>
    </row>
    <row r="40" spans="1:11" x14ac:dyDescent="0.3">
      <c r="A40">
        <v>-104.70368700305001</v>
      </c>
      <c r="B40">
        <v>32.248108416109602</v>
      </c>
      <c r="C40">
        <v>116.722960684694</v>
      </c>
      <c r="D40">
        <v>35.177883961686703</v>
      </c>
      <c r="E40" s="1">
        <v>9.5100983967196192E-6</v>
      </c>
      <c r="F40" s="1">
        <v>2.86614677953325E-6</v>
      </c>
      <c r="G40">
        <v>2431</v>
      </c>
      <c r="H40" s="1">
        <v>1.6137727948290299E-11</v>
      </c>
      <c r="I40">
        <v>-0.218625411319125</v>
      </c>
      <c r="J40">
        <v>3216.0670032983498</v>
      </c>
      <c r="K40">
        <v>24.4107788330654</v>
      </c>
    </row>
    <row r="41" spans="1:11" x14ac:dyDescent="0.3">
      <c r="A41">
        <v>-104.70380514298699</v>
      </c>
      <c r="B41">
        <v>32.248109393819398</v>
      </c>
      <c r="C41">
        <v>41.404203249648297</v>
      </c>
      <c r="D41">
        <v>25.933921815243899</v>
      </c>
      <c r="E41" s="1">
        <v>3.37344122040904E-6</v>
      </c>
      <c r="F41" s="1">
        <v>2.1129874262017601E-6</v>
      </c>
      <c r="G41">
        <v>665</v>
      </c>
      <c r="H41" s="1">
        <v>4.4144751483393897E-12</v>
      </c>
      <c r="I41">
        <v>-0.26770423461499598</v>
      </c>
      <c r="J41">
        <v>841.03043136481597</v>
      </c>
      <c r="K41">
        <v>20.930328416197199</v>
      </c>
    </row>
    <row r="42" spans="1:11" x14ac:dyDescent="0.3">
      <c r="A42">
        <v>-104.70380897235</v>
      </c>
      <c r="B42">
        <v>32.248109556770999</v>
      </c>
      <c r="C42">
        <v>23.143923232295499</v>
      </c>
      <c r="D42">
        <v>21.8704595932949</v>
      </c>
      <c r="E42" s="1">
        <v>1.88567001671434E-6</v>
      </c>
      <c r="F42" s="1">
        <v>1.7819135283550701E-6</v>
      </c>
      <c r="G42">
        <v>350</v>
      </c>
      <c r="H42" s="1">
        <v>2.3234079728101998E-12</v>
      </c>
      <c r="I42">
        <v>-1.5025558742332501</v>
      </c>
      <c r="J42">
        <v>396.455065270776</v>
      </c>
      <c r="K42">
        <v>11.717611739693099</v>
      </c>
    </row>
    <row r="43" spans="1:11" x14ac:dyDescent="0.3">
      <c r="A43">
        <v>-104.703785751742</v>
      </c>
      <c r="B43">
        <v>32.248093343083198</v>
      </c>
      <c r="C43">
        <v>552.64005928336098</v>
      </c>
      <c r="D43">
        <v>302.06713783260602</v>
      </c>
      <c r="E43" s="1">
        <v>4.5026799448232798E-5</v>
      </c>
      <c r="F43" s="1">
        <v>2.46111663579506E-5</v>
      </c>
      <c r="G43">
        <v>82923</v>
      </c>
      <c r="H43" s="1">
        <v>5.5046845522668699E-10</v>
      </c>
      <c r="I43">
        <v>-0.664452740824508</v>
      </c>
      <c r="J43">
        <v>130750.971465895</v>
      </c>
      <c r="K43">
        <v>36.579438706786902</v>
      </c>
    </row>
    <row r="44" spans="1:11" x14ac:dyDescent="0.3">
      <c r="A44">
        <v>-104.70381508303601</v>
      </c>
      <c r="B44">
        <v>32.248107682827197</v>
      </c>
      <c r="C44">
        <v>30.613215761450601</v>
      </c>
      <c r="D44">
        <v>20.685684457344099</v>
      </c>
      <c r="E44" s="1">
        <v>2.4942367159264301E-6</v>
      </c>
      <c r="F44" s="1">
        <v>1.6853830080976599E-6</v>
      </c>
      <c r="G44">
        <v>424</v>
      </c>
      <c r="H44" s="1">
        <v>2.8146428013472101E-12</v>
      </c>
      <c r="I44">
        <v>-2.7809772524838601</v>
      </c>
      <c r="J44">
        <v>495.99572042539302</v>
      </c>
      <c r="K44">
        <v>14.5153914561291</v>
      </c>
    </row>
    <row r="45" spans="1:11" x14ac:dyDescent="0.3">
      <c r="A45">
        <v>-104.70365775323199</v>
      </c>
      <c r="B45">
        <v>32.248106460689897</v>
      </c>
      <c r="C45">
        <v>47.093873263793697</v>
      </c>
      <c r="D45">
        <v>39.864153788628499</v>
      </c>
      <c r="E45" s="1">
        <v>3.8370117241212803E-6</v>
      </c>
      <c r="F45" s="1">
        <v>3.2479644348288899E-6</v>
      </c>
      <c r="G45">
        <v>926</v>
      </c>
      <c r="H45" s="1">
        <v>6.1470736652064199E-12</v>
      </c>
      <c r="I45">
        <v>-0.58306552727667604</v>
      </c>
      <c r="J45">
        <v>1470.4357115755099</v>
      </c>
      <c r="K45">
        <v>37.025468525392</v>
      </c>
    </row>
    <row r="46" spans="1:11" x14ac:dyDescent="0.3">
      <c r="A46">
        <v>-104.703763101465</v>
      </c>
      <c r="B46">
        <v>32.248095950309398</v>
      </c>
      <c r="C46">
        <v>293.00850567778201</v>
      </c>
      <c r="D46">
        <v>208.90202847544001</v>
      </c>
      <c r="E46" s="1">
        <v>2.38731069168028E-5</v>
      </c>
      <c r="F46" s="1">
        <v>1.70204631070179E-5</v>
      </c>
      <c r="G46">
        <v>29266</v>
      </c>
      <c r="H46" s="1">
        <v>1.9427673637789501E-10</v>
      </c>
      <c r="I46">
        <v>-1.0087433433116999</v>
      </c>
      <c r="J46">
        <v>47942.642298193598</v>
      </c>
      <c r="K46">
        <v>38.956222275002403</v>
      </c>
    </row>
    <row r="47" spans="1:11" x14ac:dyDescent="0.3">
      <c r="A47">
        <v>-104.703685129107</v>
      </c>
      <c r="B47">
        <v>32.248102631326503</v>
      </c>
      <c r="C47">
        <v>132.50982340475599</v>
      </c>
      <c r="D47">
        <v>38.705669135208304</v>
      </c>
      <c r="E47" s="1">
        <v>1.0796345909313499E-5</v>
      </c>
      <c r="F47" s="1">
        <v>3.1535759530727001E-6</v>
      </c>
      <c r="G47">
        <v>2973</v>
      </c>
      <c r="H47" s="1">
        <v>1.97356911518992E-11</v>
      </c>
      <c r="I47">
        <v>-0.63747350520069002</v>
      </c>
      <c r="J47">
        <v>4017.1841115960201</v>
      </c>
      <c r="K47">
        <v>25.992936409906498</v>
      </c>
    </row>
    <row r="48" spans="1:11" x14ac:dyDescent="0.3">
      <c r="A48">
        <v>-104.70373010375801</v>
      </c>
      <c r="B48">
        <v>32.248102549850699</v>
      </c>
      <c r="C48">
        <v>159.3016602946</v>
      </c>
      <c r="D48">
        <v>62.624874341692802</v>
      </c>
      <c r="E48" s="1">
        <v>1.29792326657552E-5</v>
      </c>
      <c r="F48" s="1">
        <v>5.1024127007925801E-6</v>
      </c>
      <c r="G48">
        <v>5765</v>
      </c>
      <c r="H48" s="1">
        <v>3.8269848466430898E-11</v>
      </c>
      <c r="I48">
        <v>-3.0078194322045202</v>
      </c>
      <c r="J48">
        <v>7813.8712483408299</v>
      </c>
      <c r="K48">
        <v>26.2209496832429</v>
      </c>
    </row>
    <row r="49" spans="1:11" x14ac:dyDescent="0.3">
      <c r="A49">
        <v>-104.70368798075999</v>
      </c>
      <c r="B49">
        <v>32.248099861148702</v>
      </c>
      <c r="C49">
        <v>77.835779205483902</v>
      </c>
      <c r="D49">
        <v>55.722823625280299</v>
      </c>
      <c r="E49" s="1">
        <v>6.3417335774156297E-6</v>
      </c>
      <c r="F49" s="1">
        <v>4.5400624907979601E-6</v>
      </c>
      <c r="G49">
        <v>1581</v>
      </c>
      <c r="H49" s="1">
        <v>1.04951657286083E-11</v>
      </c>
      <c r="I49">
        <v>-1.37079655782567</v>
      </c>
      <c r="J49">
        <v>3397.1245818183902</v>
      </c>
      <c r="K49">
        <v>53.460641141581704</v>
      </c>
    </row>
    <row r="50" spans="1:11" x14ac:dyDescent="0.3">
      <c r="A50">
        <v>-104.703720245184</v>
      </c>
      <c r="B50">
        <v>32.248097905728997</v>
      </c>
      <c r="C50">
        <v>93.096167758012697</v>
      </c>
      <c r="D50">
        <v>89.477158099317407</v>
      </c>
      <c r="E50" s="1">
        <v>7.58508617792719E-6</v>
      </c>
      <c r="F50" s="1">
        <v>7.2902244150745197E-6</v>
      </c>
      <c r="G50">
        <v>4629</v>
      </c>
      <c r="H50" s="1">
        <v>3.0728730017538398E-11</v>
      </c>
      <c r="I50">
        <v>-1.3250986865811201</v>
      </c>
      <c r="J50">
        <v>6524.43737865599</v>
      </c>
      <c r="K50">
        <v>29.051353682337599</v>
      </c>
    </row>
    <row r="51" spans="1:11" x14ac:dyDescent="0.3">
      <c r="A51">
        <v>-104.70367885546899</v>
      </c>
      <c r="B51">
        <v>32.2480976613016</v>
      </c>
      <c r="C51">
        <v>52.571512684929402</v>
      </c>
      <c r="D51">
        <v>34.397894394773701</v>
      </c>
      <c r="E51" s="1">
        <v>4.2833068623800601E-6</v>
      </c>
      <c r="F51" s="1">
        <v>2.802596493572E-6</v>
      </c>
      <c r="G51">
        <v>768</v>
      </c>
      <c r="H51" s="1">
        <v>5.0982209231949596E-12</v>
      </c>
      <c r="I51">
        <v>-1.2532397730831899</v>
      </c>
      <c r="J51">
        <v>1416.3853093986299</v>
      </c>
      <c r="K51">
        <v>45.777466420766601</v>
      </c>
    </row>
    <row r="52" spans="1:11" x14ac:dyDescent="0.3">
      <c r="A52">
        <v>-104.703731488847</v>
      </c>
      <c r="B52">
        <v>32.248098964914703</v>
      </c>
      <c r="C52">
        <v>39.5878741496335</v>
      </c>
      <c r="D52">
        <v>25.2410739871762</v>
      </c>
      <c r="E52" s="1">
        <v>3.2254543259656498E-6</v>
      </c>
      <c r="F52" s="1">
        <v>2.0565370844675702E-6</v>
      </c>
      <c r="G52">
        <v>685</v>
      </c>
      <c r="H52" s="1">
        <v>4.54724131821425E-12</v>
      </c>
      <c r="I52">
        <v>-8.1704237684912598E-2</v>
      </c>
      <c r="J52">
        <v>782.65270774179896</v>
      </c>
      <c r="K52">
        <v>12.477144303705</v>
      </c>
    </row>
    <row r="53" spans="1:11" x14ac:dyDescent="0.3">
      <c r="A53">
        <v>-104.703705172158</v>
      </c>
      <c r="B53">
        <v>32.248098068680697</v>
      </c>
      <c r="C53">
        <v>38.1521357033415</v>
      </c>
      <c r="D53">
        <v>25.328867199102501</v>
      </c>
      <c r="E53" s="1">
        <v>3.1084763653647901E-6</v>
      </c>
      <c r="F53" s="1">
        <v>2.0636901079951202E-6</v>
      </c>
      <c r="G53">
        <v>422</v>
      </c>
      <c r="H53" s="1">
        <v>2.80136618435973E-12</v>
      </c>
      <c r="I53">
        <v>-0.39269374308041499</v>
      </c>
      <c r="J53">
        <v>756.89162959350404</v>
      </c>
      <c r="K53">
        <v>44.245651094511501</v>
      </c>
    </row>
    <row r="54" spans="1:11" x14ac:dyDescent="0.3">
      <c r="A54">
        <v>-104.703685373534</v>
      </c>
      <c r="B54">
        <v>32.248095787357798</v>
      </c>
      <c r="C54">
        <v>95.360591740489596</v>
      </c>
      <c r="D54">
        <v>37.5653960446516</v>
      </c>
      <c r="E54" s="1">
        <v>7.7695819682920196E-6</v>
      </c>
      <c r="F54" s="1">
        <v>3.06067127325038E-6</v>
      </c>
      <c r="G54">
        <v>2256</v>
      </c>
      <c r="H54" s="1">
        <v>1.4976023961885199E-11</v>
      </c>
      <c r="I54">
        <v>-2.9889662787030802</v>
      </c>
      <c r="J54">
        <v>2805.79534594913</v>
      </c>
      <c r="K54">
        <v>19.594991015396101</v>
      </c>
    </row>
    <row r="55" spans="1:11" x14ac:dyDescent="0.3">
      <c r="A55">
        <v>-104.703730348186</v>
      </c>
      <c r="B55">
        <v>32.248095135551203</v>
      </c>
      <c r="C55">
        <v>63.515891153314101</v>
      </c>
      <c r="D55">
        <v>35.788992009905201</v>
      </c>
      <c r="E55" s="1">
        <v>5.1750090220471504E-6</v>
      </c>
      <c r="F55" s="1">
        <v>2.9159373060542901E-6</v>
      </c>
      <c r="G55">
        <v>1359</v>
      </c>
      <c r="H55" s="1">
        <v>9.0214612429973395E-12</v>
      </c>
      <c r="I55">
        <v>-3.1407863264309599</v>
      </c>
      <c r="J55">
        <v>1780.4547631759899</v>
      </c>
      <c r="K55">
        <v>23.671186254920599</v>
      </c>
    </row>
    <row r="56" spans="1:11" x14ac:dyDescent="0.3">
      <c r="A56">
        <v>-104.70372032666</v>
      </c>
      <c r="B56">
        <v>32.2480917135669</v>
      </c>
      <c r="C56">
        <v>70.788388111823807</v>
      </c>
      <c r="D56">
        <v>22.802343465476401</v>
      </c>
      <c r="E56" s="1">
        <v>5.76754164167543E-6</v>
      </c>
      <c r="F56" s="1">
        <v>1.85783952669144E-6</v>
      </c>
      <c r="G56">
        <v>876</v>
      </c>
      <c r="H56" s="1">
        <v>5.8151582405192499E-12</v>
      </c>
      <c r="I56">
        <v>-0.78245165332668998</v>
      </c>
      <c r="J56">
        <v>1264.27219798082</v>
      </c>
      <c r="K56">
        <v>30.711123648921198</v>
      </c>
    </row>
    <row r="57" spans="1:11" x14ac:dyDescent="0.3">
      <c r="A57">
        <v>-104.70371185317499</v>
      </c>
      <c r="B57">
        <v>32.248089513719798</v>
      </c>
      <c r="C57">
        <v>108.42120160617</v>
      </c>
      <c r="D57">
        <v>33.759656401483902</v>
      </c>
      <c r="E57" s="1">
        <v>8.8337058066113205E-6</v>
      </c>
      <c r="F57" s="1">
        <v>2.7505955326547398E-6</v>
      </c>
      <c r="G57">
        <v>2027</v>
      </c>
      <c r="H57" s="1">
        <v>1.3455851316817901E-11</v>
      </c>
      <c r="I57">
        <v>-0.123695284904609</v>
      </c>
      <c r="J57">
        <v>2866.8918846342499</v>
      </c>
      <c r="K57">
        <v>29.296252472436699</v>
      </c>
    </row>
    <row r="58" spans="1:11" x14ac:dyDescent="0.3">
      <c r="A58">
        <v>-104.703684069921</v>
      </c>
      <c r="B58">
        <v>32.2480880471551</v>
      </c>
      <c r="C58">
        <v>41.8601606147895</v>
      </c>
      <c r="D58">
        <v>24.1711973506196</v>
      </c>
      <c r="E58" s="1">
        <v>3.4105907185177701E-6</v>
      </c>
      <c r="F58" s="1">
        <v>1.9693680131355901E-6</v>
      </c>
      <c r="G58">
        <v>645</v>
      </c>
      <c r="H58" s="1">
        <v>4.2817089784645197E-12</v>
      </c>
      <c r="I58">
        <v>-1.30264222479529</v>
      </c>
      <c r="J58">
        <v>792.49792892689402</v>
      </c>
      <c r="K58">
        <v>18.61177468648</v>
      </c>
    </row>
    <row r="59" spans="1:11" x14ac:dyDescent="0.3">
      <c r="A59">
        <v>-104.703712912361</v>
      </c>
      <c r="B59">
        <v>32.248087313872702</v>
      </c>
      <c r="C59">
        <v>37.881440575674397</v>
      </c>
      <c r="D59">
        <v>24.4333370709452</v>
      </c>
      <c r="E59" s="1">
        <v>3.0864212591155501E-6</v>
      </c>
      <c r="F59" s="1">
        <v>1.9907260605956699E-6</v>
      </c>
      <c r="G59">
        <v>571</v>
      </c>
      <c r="H59" s="1">
        <v>3.7904741499275002E-12</v>
      </c>
      <c r="I59">
        <v>-0.85420895050675605</v>
      </c>
      <c r="J59">
        <v>724.95050025840897</v>
      </c>
      <c r="K59">
        <v>21.236001658531599</v>
      </c>
    </row>
    <row r="60" spans="1:11" x14ac:dyDescent="0.3">
      <c r="A60">
        <v>-104.70367046345901</v>
      </c>
      <c r="B60">
        <v>32.248083565985098</v>
      </c>
      <c r="C60">
        <v>49.649086712259397</v>
      </c>
      <c r="D60">
        <v>27.484742940866099</v>
      </c>
      <c r="E60" s="1">
        <v>4.0451998233348801E-6</v>
      </c>
      <c r="F60" s="1">
        <v>2.2393418419385099E-6</v>
      </c>
      <c r="G60">
        <v>952</v>
      </c>
      <c r="H60" s="1">
        <v>6.3196696860437502E-12</v>
      </c>
      <c r="I60">
        <v>-0.37463043949223301</v>
      </c>
      <c r="J60">
        <v>1068.8137318510201</v>
      </c>
      <c r="K60">
        <v>10.929288085466199</v>
      </c>
    </row>
    <row r="61" spans="1:11" x14ac:dyDescent="0.3">
      <c r="A61">
        <v>-104.703657345853</v>
      </c>
      <c r="B61">
        <v>32.248073381507801</v>
      </c>
      <c r="C61">
        <v>32.857561147169598</v>
      </c>
      <c r="D61">
        <v>20.239848067374702</v>
      </c>
      <c r="E61" s="1">
        <v>2.6770965862484998E-6</v>
      </c>
      <c r="F61" s="1">
        <v>1.64905812469361E-6</v>
      </c>
      <c r="G61">
        <v>471</v>
      </c>
      <c r="H61" s="1">
        <v>3.1266433005531601E-12</v>
      </c>
      <c r="I61">
        <v>-2.69600104309158</v>
      </c>
      <c r="J61">
        <v>520.88476373449305</v>
      </c>
      <c r="K61">
        <v>9.5769289500510606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CD900B-8920-4922-9555-948BC9DBD4CF}">
  <dimension ref="A1:N51"/>
  <sheetViews>
    <sheetView topLeftCell="A4" workbookViewId="0">
      <selection activeCell="AB20" sqref="AB20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80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97.046575000000004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-104.703563567191</v>
      </c>
      <c r="B11">
        <v>32.248126829644498</v>
      </c>
      <c r="C11">
        <v>33.681938232193502</v>
      </c>
      <c r="D11">
        <v>22.1890888524877</v>
      </c>
      <c r="E11" s="1">
        <v>2.74426338144106E-6</v>
      </c>
      <c r="F11" s="1">
        <v>1.80787410705546E-6</v>
      </c>
      <c r="G11">
        <v>458</v>
      </c>
      <c r="H11" s="1">
        <v>3.04034529013449E-12</v>
      </c>
      <c r="I11">
        <v>-8.9188581295100697E-2</v>
      </c>
      <c r="J11">
        <v>585.37696092015904</v>
      </c>
      <c r="K11">
        <v>21.7598179333764</v>
      </c>
    </row>
    <row r="12" spans="1:14" x14ac:dyDescent="0.3">
      <c r="A12">
        <v>-104.703519081395</v>
      </c>
      <c r="B12">
        <v>32.248121615192098</v>
      </c>
      <c r="C12">
        <v>52.6346891479375</v>
      </c>
      <c r="D12">
        <v>26.2642847926545</v>
      </c>
      <c r="E12" s="1">
        <v>4.2884542162172204E-6</v>
      </c>
      <c r="F12" s="1">
        <v>2.1399040191615202E-6</v>
      </c>
      <c r="G12">
        <v>647</v>
      </c>
      <c r="H12" s="1">
        <v>4.2949855954519998E-12</v>
      </c>
      <c r="I12">
        <v>-2.5148036591073999</v>
      </c>
      <c r="J12">
        <v>1082.7712671873501</v>
      </c>
      <c r="K12">
        <v>40.245920850793503</v>
      </c>
    </row>
    <row r="13" spans="1:14" x14ac:dyDescent="0.3">
      <c r="A13">
        <v>-104.703522910758</v>
      </c>
      <c r="B13">
        <v>32.248118437635199</v>
      </c>
      <c r="C13">
        <v>84.227542243100601</v>
      </c>
      <c r="D13">
        <v>50.854630187131498</v>
      </c>
      <c r="E13" s="1">
        <v>6.8625076826960202E-6</v>
      </c>
      <c r="F13" s="1">
        <v>4.14342246094023E-6</v>
      </c>
      <c r="G13">
        <v>2837</v>
      </c>
      <c r="H13" s="1">
        <v>1.8832881196750101E-11</v>
      </c>
      <c r="I13">
        <v>-0.138503244107054</v>
      </c>
      <c r="J13">
        <v>3354.93190683891</v>
      </c>
      <c r="K13">
        <v>15.437926050991599</v>
      </c>
    </row>
    <row r="14" spans="1:14" x14ac:dyDescent="0.3">
      <c r="A14">
        <v>-104.70351794073299</v>
      </c>
      <c r="B14">
        <v>32.248115504505797</v>
      </c>
      <c r="C14">
        <v>71.190214703399505</v>
      </c>
      <c r="D14">
        <v>40.095636619790298</v>
      </c>
      <c r="E14" s="1">
        <v>5.80028079087013E-6</v>
      </c>
      <c r="F14" s="1">
        <v>3.2668246872469801E-6</v>
      </c>
      <c r="G14">
        <v>1563</v>
      </c>
      <c r="H14" s="1">
        <v>1.0375676175720999E-11</v>
      </c>
      <c r="I14">
        <v>-3.0886035637407798</v>
      </c>
      <c r="J14">
        <v>2235.71529241911</v>
      </c>
      <c r="K14">
        <v>30.089488348546102</v>
      </c>
    </row>
    <row r="15" spans="1:14" x14ac:dyDescent="0.3">
      <c r="A15">
        <v>-104.703505719361</v>
      </c>
      <c r="B15">
        <v>32.248115341554097</v>
      </c>
      <c r="C15">
        <v>31.249833147038</v>
      </c>
      <c r="D15">
        <v>25.4880476615044</v>
      </c>
      <c r="E15" s="1">
        <v>2.5461056365097001E-6</v>
      </c>
      <c r="F15" s="1">
        <v>2.07665946596375E-6</v>
      </c>
      <c r="G15">
        <v>499</v>
      </c>
      <c r="H15" s="1">
        <v>3.31251593837797E-12</v>
      </c>
      <c r="I15">
        <v>-2.57922229636196</v>
      </c>
      <c r="J15">
        <v>623.85456122551602</v>
      </c>
      <c r="K15">
        <v>20.013408410487301</v>
      </c>
    </row>
    <row r="16" spans="1:14" x14ac:dyDescent="0.3">
      <c r="A16">
        <v>-104.70352559945999</v>
      </c>
      <c r="B16">
        <v>32.248114119416798</v>
      </c>
      <c r="C16">
        <v>48.584334766759603</v>
      </c>
      <c r="D16">
        <v>27.356564817239601</v>
      </c>
      <c r="E16" s="1">
        <v>3.9584482903853802E-6</v>
      </c>
      <c r="F16" s="1">
        <v>2.2288984248006699E-6</v>
      </c>
      <c r="G16">
        <v>817</v>
      </c>
      <c r="H16" s="1">
        <v>5.4234980393883897E-12</v>
      </c>
      <c r="I16">
        <v>-2.3447778979536098</v>
      </c>
      <c r="J16">
        <v>1041.01479960913</v>
      </c>
      <c r="K16">
        <v>21.5188871179591</v>
      </c>
    </row>
    <row r="17" spans="1:11" x14ac:dyDescent="0.3">
      <c r="A17">
        <v>-104.703496757021</v>
      </c>
      <c r="B17">
        <v>32.248113630561903</v>
      </c>
      <c r="C17">
        <v>37.495352938779497</v>
      </c>
      <c r="D17">
        <v>24.6031724146094</v>
      </c>
      <c r="E17" s="1">
        <v>3.0549644540868802E-6</v>
      </c>
      <c r="F17" s="1">
        <v>2.0045635337030399E-6</v>
      </c>
      <c r="G17">
        <v>525</v>
      </c>
      <c r="H17" s="1">
        <v>3.4851119592152999E-12</v>
      </c>
      <c r="I17">
        <v>-0.91197188279458097</v>
      </c>
      <c r="J17">
        <v>722.54955399456196</v>
      </c>
      <c r="K17">
        <v>27.3406236156986</v>
      </c>
    </row>
    <row r="18" spans="1:11" x14ac:dyDescent="0.3">
      <c r="A18">
        <v>-104.703519407298</v>
      </c>
      <c r="B18">
        <v>32.248109312343601</v>
      </c>
      <c r="C18">
        <v>48.198046787380299</v>
      </c>
      <c r="D18">
        <v>21.286798523373001</v>
      </c>
      <c r="E18" s="1">
        <v>3.9269751622894296E-6</v>
      </c>
      <c r="F18" s="1">
        <v>1.7343592667707899E-6</v>
      </c>
      <c r="G18">
        <v>649</v>
      </c>
      <c r="H18" s="1">
        <v>4.3082622124394903E-12</v>
      </c>
      <c r="I18">
        <v>-9.3744904064826606E-2</v>
      </c>
      <c r="J18">
        <v>803.59804194265803</v>
      </c>
      <c r="K18">
        <v>19.238230293459299</v>
      </c>
    </row>
    <row r="19" spans="1:11" x14ac:dyDescent="0.3">
      <c r="A19">
        <v>-104.70359803146199</v>
      </c>
      <c r="B19">
        <v>32.248104586746102</v>
      </c>
      <c r="C19">
        <v>43.6546624253074</v>
      </c>
      <c r="D19">
        <v>20.569631243213301</v>
      </c>
      <c r="E19" s="1">
        <v>3.5567992167516101E-6</v>
      </c>
      <c r="F19" s="1">
        <v>1.6759274778475299E-6</v>
      </c>
      <c r="G19">
        <v>477</v>
      </c>
      <c r="H19" s="1">
        <v>3.16647315151562E-12</v>
      </c>
      <c r="I19">
        <v>-1.6721877842466201E-2</v>
      </c>
      <c r="J19">
        <v>703.32526999701395</v>
      </c>
      <c r="K19">
        <v>32.1793172592782</v>
      </c>
    </row>
    <row r="20" spans="1:11" x14ac:dyDescent="0.3">
      <c r="A20">
        <v>-104.703519651725</v>
      </c>
      <c r="B20">
        <v>32.248101735092497</v>
      </c>
      <c r="C20">
        <v>85.323166138074697</v>
      </c>
      <c r="D20">
        <v>43.107990744504498</v>
      </c>
      <c r="E20" s="1">
        <v>6.9517745329016797E-6</v>
      </c>
      <c r="F20" s="1">
        <v>3.5122586958066401E-6</v>
      </c>
      <c r="G20">
        <v>2493</v>
      </c>
      <c r="H20" s="1">
        <v>1.6549303074902399E-11</v>
      </c>
      <c r="I20">
        <v>-2.5858348746424999</v>
      </c>
      <c r="J20">
        <v>2880.8710870218702</v>
      </c>
      <c r="K20">
        <v>13.4636738439707</v>
      </c>
    </row>
    <row r="21" spans="1:11" x14ac:dyDescent="0.3">
      <c r="A21">
        <v>-104.703500016053</v>
      </c>
      <c r="B21">
        <v>32.248101246237603</v>
      </c>
      <c r="C21">
        <v>46.282216459361599</v>
      </c>
      <c r="D21">
        <v>22.799502996077901</v>
      </c>
      <c r="E21" s="1">
        <v>3.7708813241619499E-6</v>
      </c>
      <c r="F21" s="1">
        <v>1.8576080971311E-6</v>
      </c>
      <c r="G21">
        <v>483</v>
      </c>
      <c r="H21" s="1">
        <v>3.2063030024780799E-12</v>
      </c>
      <c r="I21">
        <v>-2.8346961888003199</v>
      </c>
      <c r="J21">
        <v>826.491916744994</v>
      </c>
      <c r="K21">
        <v>41.560227001103897</v>
      </c>
    </row>
    <row r="22" spans="1:11" x14ac:dyDescent="0.3">
      <c r="A22">
        <v>-104.70363876937201</v>
      </c>
      <c r="B22">
        <v>32.248095542930301</v>
      </c>
      <c r="C22">
        <v>41.147041937465303</v>
      </c>
      <c r="D22">
        <v>33.714816290247597</v>
      </c>
      <c r="E22" s="1">
        <v>3.35248879281173E-6</v>
      </c>
      <c r="F22" s="1">
        <v>2.7469421480295101E-6</v>
      </c>
      <c r="G22">
        <v>802</v>
      </c>
      <c r="H22" s="1">
        <v>5.32392341198224E-12</v>
      </c>
      <c r="I22">
        <v>-1.2845251463651499</v>
      </c>
      <c r="J22">
        <v>1086.57197158387</v>
      </c>
      <c r="K22">
        <v>26.189887004821198</v>
      </c>
    </row>
    <row r="23" spans="1:11" x14ac:dyDescent="0.3">
      <c r="A23">
        <v>-104.703628503418</v>
      </c>
      <c r="B23">
        <v>32.248092120945998</v>
      </c>
      <c r="C23">
        <v>138.70759333954399</v>
      </c>
      <c r="D23">
        <v>50.846294760773098</v>
      </c>
      <c r="E23" s="1">
        <v>1.13013142683606E-5</v>
      </c>
      <c r="F23" s="1">
        <v>4.1427433252810401E-6</v>
      </c>
      <c r="G23">
        <v>3612</v>
      </c>
      <c r="H23" s="1">
        <v>2.39775702794013E-11</v>
      </c>
      <c r="I23">
        <v>-2.75528577759267</v>
      </c>
      <c r="J23">
        <v>5524.0630723838203</v>
      </c>
      <c r="K23">
        <v>34.613346142673599</v>
      </c>
    </row>
    <row r="24" spans="1:11" x14ac:dyDescent="0.3">
      <c r="A24">
        <v>-104.70359126897</v>
      </c>
      <c r="B24">
        <v>32.2480877212518</v>
      </c>
      <c r="C24">
        <v>79.832868344147599</v>
      </c>
      <c r="D24">
        <v>46.552003427144498</v>
      </c>
      <c r="E24" s="1">
        <v>6.5044480433981798E-6</v>
      </c>
      <c r="F24" s="1">
        <v>3.79286243734412E-6</v>
      </c>
      <c r="G24">
        <v>2438</v>
      </c>
      <c r="H24" s="1">
        <v>1.6184196107746499E-11</v>
      </c>
      <c r="I24">
        <v>-0.43618171587270099</v>
      </c>
      <c r="J24">
        <v>2910.8457418758899</v>
      </c>
      <c r="K24">
        <v>16.244273445118001</v>
      </c>
    </row>
    <row r="25" spans="1:11" x14ac:dyDescent="0.3">
      <c r="A25">
        <v>-104.703615304336</v>
      </c>
      <c r="B25">
        <v>32.248088128630897</v>
      </c>
      <c r="C25">
        <v>52.138485974886301</v>
      </c>
      <c r="D25">
        <v>34.491926294293201</v>
      </c>
      <c r="E25" s="1">
        <v>4.2480256580929199E-6</v>
      </c>
      <c r="F25" s="1">
        <v>2.8102578192581799E-6</v>
      </c>
      <c r="G25">
        <v>764</v>
      </c>
      <c r="H25" s="1">
        <v>5.0716676892199898E-12</v>
      </c>
      <c r="I25">
        <v>-0.59292904579914896</v>
      </c>
      <c r="J25">
        <v>1408.55868710663</v>
      </c>
      <c r="K25">
        <v>45.7601584518031</v>
      </c>
    </row>
    <row r="26" spans="1:11" x14ac:dyDescent="0.3">
      <c r="A26">
        <v>-104.70362491848201</v>
      </c>
      <c r="B26">
        <v>32.248078514484298</v>
      </c>
      <c r="C26">
        <v>266.86597186039398</v>
      </c>
      <c r="D26">
        <v>181.368095852632</v>
      </c>
      <c r="E26" s="1">
        <v>2.1743122657625801E-5</v>
      </c>
      <c r="F26" s="1">
        <v>1.47771134956344E-5</v>
      </c>
      <c r="G26">
        <v>16014</v>
      </c>
      <c r="H26" s="1">
        <v>1.0630587221880701E-10</v>
      </c>
      <c r="I26">
        <v>-0.124900124617668</v>
      </c>
      <c r="J26">
        <v>37909.946809896697</v>
      </c>
      <c r="K26">
        <v>57.757788265164699</v>
      </c>
    </row>
    <row r="27" spans="1:11" x14ac:dyDescent="0.3">
      <c r="A27">
        <v>-104.703562670957</v>
      </c>
      <c r="B27">
        <v>32.2480802254765</v>
      </c>
      <c r="C27">
        <v>60.442386429560102</v>
      </c>
      <c r="D27">
        <v>44.371217829171201</v>
      </c>
      <c r="E27" s="1">
        <v>4.9245927185690201E-6</v>
      </c>
      <c r="F27" s="1">
        <v>3.6151811525547502E-6</v>
      </c>
      <c r="G27">
        <v>1553</v>
      </c>
      <c r="H27" s="1">
        <v>1.03092930907835E-11</v>
      </c>
      <c r="I27">
        <v>-2.8527680340096402</v>
      </c>
      <c r="J27">
        <v>2100.5935765886802</v>
      </c>
      <c r="K27">
        <v>26.068516189503001</v>
      </c>
    </row>
    <row r="28" spans="1:11" x14ac:dyDescent="0.3">
      <c r="A28">
        <v>-104.70351508908</v>
      </c>
      <c r="B28">
        <v>32.248077210871202</v>
      </c>
      <c r="C28">
        <v>46.475591208315599</v>
      </c>
      <c r="D28">
        <v>25.968306054841399</v>
      </c>
      <c r="E28" s="1">
        <v>3.7866366895091399E-6</v>
      </c>
      <c r="F28" s="1">
        <v>2.1157889101595898E-6</v>
      </c>
      <c r="G28">
        <v>606</v>
      </c>
      <c r="H28" s="1">
        <v>4.0228149472085198E-12</v>
      </c>
      <c r="I28">
        <v>-1.79407685376699</v>
      </c>
      <c r="J28">
        <v>945.29557589911099</v>
      </c>
      <c r="K28">
        <v>35.8930671580042</v>
      </c>
    </row>
    <row r="29" spans="1:11" x14ac:dyDescent="0.3">
      <c r="A29">
        <v>-104.703506452643</v>
      </c>
      <c r="B29">
        <v>32.248074929548302</v>
      </c>
      <c r="C29">
        <v>173.411069098431</v>
      </c>
      <c r="D29">
        <v>81.139457160833103</v>
      </c>
      <c r="E29" s="1">
        <v>1.41288082527422E-5</v>
      </c>
      <c r="F29" s="1">
        <v>6.6109034326193203E-6</v>
      </c>
      <c r="G29">
        <v>6500</v>
      </c>
      <c r="H29" s="1">
        <v>4.3149005209332299E-11</v>
      </c>
      <c r="I29">
        <v>-0.15589009553355401</v>
      </c>
      <c r="J29">
        <v>11020.669916028601</v>
      </c>
      <c r="K29">
        <v>41.019919392138902</v>
      </c>
    </row>
    <row r="30" spans="1:11" x14ac:dyDescent="0.3">
      <c r="A30">
        <v>-104.70358613599301</v>
      </c>
      <c r="B30">
        <v>32.248074522169297</v>
      </c>
      <c r="C30">
        <v>50.1320908033763</v>
      </c>
      <c r="D30">
        <v>28.628407538396502</v>
      </c>
      <c r="E30" s="1">
        <v>4.0845529754961504E-6</v>
      </c>
      <c r="F30" s="1">
        <v>2.3325228475569302E-6</v>
      </c>
      <c r="G30">
        <v>824</v>
      </c>
      <c r="H30" s="1">
        <v>5.46996619884459E-12</v>
      </c>
      <c r="I30">
        <v>-0.73798820483071603</v>
      </c>
      <c r="J30">
        <v>1124.1184862509499</v>
      </c>
      <c r="K30">
        <v>26.698118563273201</v>
      </c>
    </row>
    <row r="31" spans="1:11" x14ac:dyDescent="0.3">
      <c r="A31">
        <v>-104.703522340427</v>
      </c>
      <c r="B31">
        <v>32.248074848072498</v>
      </c>
      <c r="C31">
        <v>51.528806966808197</v>
      </c>
      <c r="D31">
        <v>26.5735830229649</v>
      </c>
      <c r="E31" s="1">
        <v>4.1983515637825399E-6</v>
      </c>
      <c r="F31" s="1">
        <v>2.16510434467528E-6</v>
      </c>
      <c r="G31">
        <v>857</v>
      </c>
      <c r="H31" s="1">
        <v>5.6890303791381296E-12</v>
      </c>
      <c r="I31">
        <v>-3.0795455516263899</v>
      </c>
      <c r="J31">
        <v>1072.50489939523</v>
      </c>
      <c r="K31">
        <v>20.093605121687698</v>
      </c>
    </row>
    <row r="32" spans="1:11" x14ac:dyDescent="0.3">
      <c r="A32">
        <v>-104.703550042206</v>
      </c>
      <c r="B32">
        <v>32.2480730556045</v>
      </c>
      <c r="C32">
        <v>42.000218274202503</v>
      </c>
      <c r="D32">
        <v>22.747826118295301</v>
      </c>
      <c r="E32" s="1">
        <v>3.4220020305203001E-6</v>
      </c>
      <c r="F32" s="1">
        <v>1.8533976813768601E-6</v>
      </c>
      <c r="G32">
        <v>650</v>
      </c>
      <c r="H32" s="1">
        <v>4.3149005209332304E-12</v>
      </c>
      <c r="I32">
        <v>-1.0956424737664301</v>
      </c>
      <c r="J32">
        <v>748.32547258507304</v>
      </c>
      <c r="K32">
        <v>13.139399390670199</v>
      </c>
    </row>
    <row r="33" spans="1:11" x14ac:dyDescent="0.3">
      <c r="A33">
        <v>-104.70364308759</v>
      </c>
      <c r="B33">
        <v>32.248073788886899</v>
      </c>
      <c r="C33">
        <v>38.065839307667403</v>
      </c>
      <c r="D33">
        <v>20.2303718549229</v>
      </c>
      <c r="E33" s="1">
        <v>3.1014452961618702E-6</v>
      </c>
      <c r="F33" s="1">
        <v>1.6482860425572801E-6</v>
      </c>
      <c r="G33">
        <v>464</v>
      </c>
      <c r="H33" s="1">
        <v>3.08017514109695E-12</v>
      </c>
      <c r="I33">
        <v>-3.1011201119342502</v>
      </c>
      <c r="J33">
        <v>603.16808901060801</v>
      </c>
      <c r="K33">
        <v>23.072853412866898</v>
      </c>
    </row>
    <row r="34" spans="1:11" x14ac:dyDescent="0.3">
      <c r="A34">
        <v>-104.703511667095</v>
      </c>
      <c r="B34">
        <v>32.2480653968776</v>
      </c>
      <c r="C34">
        <v>265.06363929792002</v>
      </c>
      <c r="D34">
        <v>149.00151031345399</v>
      </c>
      <c r="E34" s="1">
        <v>2.1596276142491199E-5</v>
      </c>
      <c r="F34" s="1">
        <v>1.2140019547384399E-5</v>
      </c>
      <c r="G34">
        <v>24451</v>
      </c>
      <c r="H34" s="1">
        <v>1.6231328098052001E-10</v>
      </c>
      <c r="I34">
        <v>-0.86610696453569702</v>
      </c>
      <c r="J34">
        <v>30934.272601613698</v>
      </c>
      <c r="K34">
        <v>20.9582190119948</v>
      </c>
    </row>
    <row r="35" spans="1:11" x14ac:dyDescent="0.3">
      <c r="A35">
        <v>-104.703523888468</v>
      </c>
      <c r="B35">
        <v>32.248071263136502</v>
      </c>
      <c r="C35">
        <v>58.895726796776898</v>
      </c>
      <c r="D35">
        <v>41.421542834173799</v>
      </c>
      <c r="E35" s="1">
        <v>4.7985773638545803E-6</v>
      </c>
      <c r="F35" s="1">
        <v>3.3748539771968101E-6</v>
      </c>
      <c r="G35">
        <v>1369</v>
      </c>
      <c r="H35" s="1">
        <v>9.0878443279347704E-12</v>
      </c>
      <c r="I35">
        <v>-3.08032021946042</v>
      </c>
      <c r="J35">
        <v>1910.7731848266801</v>
      </c>
      <c r="K35">
        <v>28.353610419534299</v>
      </c>
    </row>
    <row r="36" spans="1:11" x14ac:dyDescent="0.3">
      <c r="A36">
        <v>-104.703609030698</v>
      </c>
      <c r="B36">
        <v>32.248068574434498</v>
      </c>
      <c r="C36">
        <v>90.821753299609796</v>
      </c>
      <c r="D36">
        <v>61.106126690459398</v>
      </c>
      <c r="E36" s="1">
        <v>7.3997764053901202E-6</v>
      </c>
      <c r="F36" s="1">
        <v>4.9786714975340997E-6</v>
      </c>
      <c r="G36">
        <v>2957</v>
      </c>
      <c r="H36" s="1">
        <v>1.9629478215999299E-11</v>
      </c>
      <c r="I36">
        <v>-0.72129005386428402</v>
      </c>
      <c r="J36">
        <v>4346.8406430856803</v>
      </c>
      <c r="K36">
        <v>31.9735816700904</v>
      </c>
    </row>
    <row r="37" spans="1:11" x14ac:dyDescent="0.3">
      <c r="A37">
        <v>-104.70359379472001</v>
      </c>
      <c r="B37">
        <v>32.248070855757398</v>
      </c>
      <c r="C37">
        <v>27.842724203049301</v>
      </c>
      <c r="D37">
        <v>23.664045847899501</v>
      </c>
      <c r="E37" s="1">
        <v>2.2685086571698499E-6</v>
      </c>
      <c r="F37" s="1">
        <v>1.9280474309243398E-6</v>
      </c>
      <c r="G37">
        <v>474</v>
      </c>
      <c r="H37" s="1">
        <v>3.1465582260343898E-12</v>
      </c>
      <c r="I37">
        <v>-2.3883434995389998</v>
      </c>
      <c r="J37">
        <v>516.05953279813502</v>
      </c>
      <c r="K37">
        <v>8.1501319373141907</v>
      </c>
    </row>
    <row r="38" spans="1:11" x14ac:dyDescent="0.3">
      <c r="A38">
        <v>-104.703582958436</v>
      </c>
      <c r="B38">
        <v>32.248067352297298</v>
      </c>
      <c r="C38">
        <v>47.9386341180549</v>
      </c>
      <c r="D38">
        <v>31.068756169489198</v>
      </c>
      <c r="E38" s="1">
        <v>3.9058393035332004E-6</v>
      </c>
      <c r="F38" s="1">
        <v>2.5313522421152399E-6</v>
      </c>
      <c r="G38">
        <v>733</v>
      </c>
      <c r="H38" s="1">
        <v>4.86588012591394E-12</v>
      </c>
      <c r="I38">
        <v>-2.47809291065726</v>
      </c>
      <c r="J38">
        <v>1166.5640908256501</v>
      </c>
      <c r="K38">
        <v>37.165904062655898</v>
      </c>
    </row>
    <row r="39" spans="1:11" x14ac:dyDescent="0.3">
      <c r="A39">
        <v>-104.70358735812999</v>
      </c>
      <c r="B39">
        <v>32.2480653968776</v>
      </c>
      <c r="C39">
        <v>87.511163471506606</v>
      </c>
      <c r="D39">
        <v>62.661648237386203</v>
      </c>
      <c r="E39" s="1">
        <v>7.1300433997179298E-6</v>
      </c>
      <c r="F39" s="1">
        <v>5.1054088839293302E-6</v>
      </c>
      <c r="G39">
        <v>3161</v>
      </c>
      <c r="H39" s="1">
        <v>2.0983693148723E-11</v>
      </c>
      <c r="I39">
        <v>-1.24567230749031</v>
      </c>
      <c r="J39">
        <v>4295.0117220238199</v>
      </c>
      <c r="K39">
        <v>26.4029948092777</v>
      </c>
    </row>
    <row r="40" spans="1:11" x14ac:dyDescent="0.3">
      <c r="A40">
        <v>-104.703563648667</v>
      </c>
      <c r="B40">
        <v>32.248066293111599</v>
      </c>
      <c r="C40">
        <v>41.288126660664297</v>
      </c>
      <c r="D40">
        <v>37.724168506332298</v>
      </c>
      <c r="E40" s="1">
        <v>3.3639837856736799E-6</v>
      </c>
      <c r="F40" s="1">
        <v>3.07360738902756E-6</v>
      </c>
      <c r="G40">
        <v>1059</v>
      </c>
      <c r="H40" s="1">
        <v>7.0299686948742996E-12</v>
      </c>
      <c r="I40">
        <v>-1.18955632093916</v>
      </c>
      <c r="J40">
        <v>1219.95534953472</v>
      </c>
      <c r="K40">
        <v>13.1935443043972</v>
      </c>
    </row>
    <row r="41" spans="1:11" x14ac:dyDescent="0.3">
      <c r="A41">
        <v>-104.703616852376</v>
      </c>
      <c r="B41">
        <v>32.248064337692</v>
      </c>
      <c r="C41">
        <v>147.01162771073299</v>
      </c>
      <c r="D41">
        <v>71.323778330497404</v>
      </c>
      <c r="E41" s="1">
        <v>1.19778922397939E-5</v>
      </c>
      <c r="F41" s="1">
        <v>5.8111629962946103E-6</v>
      </c>
      <c r="G41">
        <v>6508</v>
      </c>
      <c r="H41" s="1">
        <v>4.3202111677282303E-11</v>
      </c>
      <c r="I41">
        <v>-0.46424822554147899</v>
      </c>
      <c r="J41">
        <v>8212.6839285592196</v>
      </c>
      <c r="K41">
        <v>20.756721473613101</v>
      </c>
    </row>
    <row r="42" spans="1:11" x14ac:dyDescent="0.3">
      <c r="A42">
        <v>-104.703582958436</v>
      </c>
      <c r="B42">
        <v>32.248064256216203</v>
      </c>
      <c r="C42">
        <v>57.742815303599301</v>
      </c>
      <c r="D42">
        <v>31.496256569318401</v>
      </c>
      <c r="E42" s="1">
        <v>4.7046429598734599E-6</v>
      </c>
      <c r="F42" s="1">
        <v>2.5661831857716101E-6</v>
      </c>
      <c r="G42">
        <v>1065</v>
      </c>
      <c r="H42" s="1">
        <v>7.06979854583676E-12</v>
      </c>
      <c r="I42">
        <v>-2.45326628380765</v>
      </c>
      <c r="J42">
        <v>1424.47875138156</v>
      </c>
      <c r="K42">
        <v>25.235810013516499</v>
      </c>
    </row>
    <row r="43" spans="1:11" x14ac:dyDescent="0.3">
      <c r="A43">
        <v>-104.703598357366</v>
      </c>
      <c r="B43">
        <v>32.248063848837099</v>
      </c>
      <c r="C43">
        <v>29.234506005415</v>
      </c>
      <c r="D43">
        <v>24.978700425870802</v>
      </c>
      <c r="E43" s="1">
        <v>2.3819052143649298E-6</v>
      </c>
      <c r="F43" s="1">
        <v>2.0351599846229899E-6</v>
      </c>
      <c r="G43">
        <v>448</v>
      </c>
      <c r="H43" s="1">
        <v>2.9739622051970599E-12</v>
      </c>
      <c r="I43">
        <v>-0.38633608579608503</v>
      </c>
      <c r="J43">
        <v>571.95871323824201</v>
      </c>
      <c r="K43">
        <v>21.6726680386471</v>
      </c>
    </row>
    <row r="44" spans="1:11" x14ac:dyDescent="0.3">
      <c r="A44">
        <v>-104.70356886312</v>
      </c>
      <c r="B44">
        <v>32.248062463748198</v>
      </c>
      <c r="C44">
        <v>35.7786358976293</v>
      </c>
      <c r="D44">
        <v>23.9593356391116</v>
      </c>
      <c r="E44" s="1">
        <v>2.9150935333623302E-6</v>
      </c>
      <c r="F44" s="1">
        <v>1.9521064074401899E-6</v>
      </c>
      <c r="G44">
        <v>402</v>
      </c>
      <c r="H44" s="1">
        <v>2.66860001448486E-12</v>
      </c>
      <c r="I44">
        <v>-1.70562924396143</v>
      </c>
      <c r="J44">
        <v>671.425190919275</v>
      </c>
      <c r="K44">
        <v>40.127358127626202</v>
      </c>
    </row>
    <row r="45" spans="1:11" x14ac:dyDescent="0.3">
      <c r="A45">
        <v>-104.703563322764</v>
      </c>
      <c r="B45">
        <v>32.248062300796498</v>
      </c>
      <c r="C45">
        <v>43.447113010506797</v>
      </c>
      <c r="D45">
        <v>27.223050413505799</v>
      </c>
      <c r="E45" s="1">
        <v>3.5398889589466599E-6</v>
      </c>
      <c r="F45" s="1">
        <v>2.21802022988991E-6</v>
      </c>
      <c r="G45">
        <v>765</v>
      </c>
      <c r="H45" s="1">
        <v>5.0783059977137298E-12</v>
      </c>
      <c r="I45">
        <v>-0.61579419089546295</v>
      </c>
      <c r="J45">
        <v>926.39625835530705</v>
      </c>
      <c r="K45">
        <v>17.421946267555501</v>
      </c>
    </row>
    <row r="46" spans="1:11" x14ac:dyDescent="0.3">
      <c r="A46">
        <v>-104.703601046068</v>
      </c>
      <c r="B46">
        <v>32.248061241610898</v>
      </c>
      <c r="C46">
        <v>45.950302150220303</v>
      </c>
      <c r="D46">
        <v>22.984494793593999</v>
      </c>
      <c r="E46" s="1">
        <v>3.74383833518449E-6</v>
      </c>
      <c r="F46" s="1">
        <v>1.8726804546745001E-6</v>
      </c>
      <c r="G46">
        <v>734</v>
      </c>
      <c r="H46" s="1">
        <v>4.87251843440768E-12</v>
      </c>
      <c r="I46">
        <v>-0.25552350883548403</v>
      </c>
      <c r="J46">
        <v>827.22264581051797</v>
      </c>
      <c r="K46">
        <v>11.269353696087199</v>
      </c>
    </row>
    <row r="47" spans="1:11" x14ac:dyDescent="0.3">
      <c r="A47">
        <v>-104.703575055282</v>
      </c>
      <c r="B47">
        <v>32.248053664359801</v>
      </c>
      <c r="C47">
        <v>116.53018227644399</v>
      </c>
      <c r="D47">
        <v>91.081432563778606</v>
      </c>
      <c r="E47" s="1">
        <v>9.4943916187175292E-6</v>
      </c>
      <c r="F47" s="1">
        <v>7.4209339851785896E-6</v>
      </c>
      <c r="G47">
        <v>7351</v>
      </c>
      <c r="H47" s="1">
        <v>4.8798205737507998E-11</v>
      </c>
      <c r="I47">
        <v>-1.4525181160545999</v>
      </c>
      <c r="J47">
        <v>8313.1833635636794</v>
      </c>
      <c r="K47">
        <v>11.574186704228</v>
      </c>
    </row>
    <row r="48" spans="1:11" x14ac:dyDescent="0.3">
      <c r="A48">
        <v>-104.70358646189599</v>
      </c>
      <c r="B48">
        <v>32.248054642069597</v>
      </c>
      <c r="C48">
        <v>91.1854614871216</v>
      </c>
      <c r="D48">
        <v>51.582948746428698</v>
      </c>
      <c r="E48" s="1">
        <v>7.42940982653228E-6</v>
      </c>
      <c r="F48" s="1">
        <v>4.2027628094238797E-6</v>
      </c>
      <c r="G48">
        <v>2289</v>
      </c>
      <c r="H48" s="1">
        <v>1.51950881421787E-11</v>
      </c>
      <c r="I48">
        <v>-2.7531867063436302</v>
      </c>
      <c r="J48">
        <v>3684.09522139915</v>
      </c>
      <c r="K48">
        <v>37.868055453499302</v>
      </c>
    </row>
    <row r="49" spans="1:11" x14ac:dyDescent="0.3">
      <c r="A49">
        <v>-104.703600312785</v>
      </c>
      <c r="B49">
        <v>32.248041198559697</v>
      </c>
      <c r="C49">
        <v>207.06813731374601</v>
      </c>
      <c r="D49">
        <v>165.079231197647</v>
      </c>
      <c r="E49" s="1">
        <v>1.6871045329279299E-5</v>
      </c>
      <c r="F49" s="1">
        <v>1.34499649660643E-5</v>
      </c>
      <c r="G49">
        <v>16451</v>
      </c>
      <c r="H49" s="1">
        <v>1.09206813030573E-10</v>
      </c>
      <c r="I49">
        <v>-2.4485756196234001</v>
      </c>
      <c r="J49">
        <v>26773.478246566799</v>
      </c>
      <c r="K49">
        <v>38.554864450197101</v>
      </c>
    </row>
    <row r="50" spans="1:11" x14ac:dyDescent="0.3">
      <c r="A50">
        <v>-104.703611393497</v>
      </c>
      <c r="B50">
        <v>32.2480432354551</v>
      </c>
      <c r="C50">
        <v>25.780074761711798</v>
      </c>
      <c r="D50">
        <v>23.192107738109598</v>
      </c>
      <c r="E50" s="1">
        <v>2.1004526120696199E-6</v>
      </c>
      <c r="F50" s="1">
        <v>1.8895958886147901E-6</v>
      </c>
      <c r="G50">
        <v>384</v>
      </c>
      <c r="H50" s="1">
        <v>2.5491104615974798E-12</v>
      </c>
      <c r="I50">
        <v>-1.8066833731787699</v>
      </c>
      <c r="J50">
        <v>468.29926226271601</v>
      </c>
      <c r="K50">
        <v>18.001152052941901</v>
      </c>
    </row>
    <row r="51" spans="1:11" x14ac:dyDescent="0.3">
      <c r="A51">
        <v>-104.703525436509</v>
      </c>
      <c r="B51">
        <v>32.248035576728199</v>
      </c>
      <c r="C51">
        <v>168.58126591607501</v>
      </c>
      <c r="D51">
        <v>49.961289256927998</v>
      </c>
      <c r="E51" s="1">
        <v>1.3735296100278301E-5</v>
      </c>
      <c r="F51" s="1">
        <v>4.0706367802291102E-6</v>
      </c>
      <c r="G51">
        <v>4452</v>
      </c>
      <c r="H51" s="1">
        <v>2.95537494141458E-11</v>
      </c>
      <c r="I51">
        <v>-3.0530311931796099</v>
      </c>
      <c r="J51">
        <v>6596.9323254310402</v>
      </c>
      <c r="K51">
        <v>32.514087148694401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54FF2-FF42-4CF0-9A09-6802108A9FEB}">
  <dimension ref="A1:N82"/>
  <sheetViews>
    <sheetView topLeftCell="A4" workbookViewId="0">
      <selection activeCell="M11" sqref="M11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100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95.443174999999997</v>
      </c>
      <c r="B7">
        <v>0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-104.703442494131</v>
      </c>
      <c r="B11">
        <v>32.248127562926797</v>
      </c>
      <c r="C11">
        <v>54.054780601921699</v>
      </c>
      <c r="D11">
        <v>31.091336591960498</v>
      </c>
      <c r="E11" s="1">
        <v>4.4041573253613699E-6</v>
      </c>
      <c r="F11" s="1">
        <v>2.53319200044798E-6</v>
      </c>
      <c r="G11">
        <v>981</v>
      </c>
      <c r="H11" s="1">
        <v>6.5121806323623103E-12</v>
      </c>
      <c r="I11">
        <v>-1.7390349447618101</v>
      </c>
      <c r="J11">
        <v>1316.3536521143701</v>
      </c>
      <c r="K11">
        <v>25.475954093014401</v>
      </c>
    </row>
    <row r="12" spans="1:14" x14ac:dyDescent="0.3">
      <c r="A12">
        <v>-104.703454552552</v>
      </c>
      <c r="B12">
        <v>32.2481250371765</v>
      </c>
      <c r="C12">
        <v>80.908864220170301</v>
      </c>
      <c r="D12">
        <v>47.6331187251565</v>
      </c>
      <c r="E12" s="1">
        <v>6.5921156847552498E-6</v>
      </c>
      <c r="F12" s="1">
        <v>3.8809471877820898E-6</v>
      </c>
      <c r="G12">
        <v>2415</v>
      </c>
      <c r="H12" s="1">
        <v>1.60315150123904E-11</v>
      </c>
      <c r="I12">
        <v>-0.86330295218322795</v>
      </c>
      <c r="J12">
        <v>3018.59051711044</v>
      </c>
      <c r="K12">
        <v>19.995773315031599</v>
      </c>
    </row>
    <row r="13" spans="1:14" x14ac:dyDescent="0.3">
      <c r="A13">
        <v>-104.703449012197</v>
      </c>
      <c r="B13">
        <v>32.248125770458799</v>
      </c>
      <c r="C13">
        <v>62.598782547888398</v>
      </c>
      <c r="D13">
        <v>39.848362420736599</v>
      </c>
      <c r="E13" s="1">
        <v>5.1002868506173401E-6</v>
      </c>
      <c r="F13" s="1">
        <v>3.2466778202537501E-6</v>
      </c>
      <c r="G13">
        <v>1660</v>
      </c>
      <c r="H13" s="1">
        <v>1.1019592099614101E-11</v>
      </c>
      <c r="I13">
        <v>-2.5006375437944901</v>
      </c>
      <c r="J13">
        <v>1953.7790429441</v>
      </c>
      <c r="K13">
        <v>15.036451742333099</v>
      </c>
    </row>
    <row r="14" spans="1:14" x14ac:dyDescent="0.3">
      <c r="A14">
        <v>-104.70346432965</v>
      </c>
      <c r="B14">
        <v>32.248123977990801</v>
      </c>
      <c r="C14">
        <v>88.015083776495402</v>
      </c>
      <c r="D14">
        <v>62.927039317101602</v>
      </c>
      <c r="E14" s="1">
        <v>7.1711007174593203E-6</v>
      </c>
      <c r="F14" s="1">
        <v>5.1270318385468299E-6</v>
      </c>
      <c r="G14">
        <v>3631</v>
      </c>
      <c r="H14" s="1">
        <v>2.41036981407824E-11</v>
      </c>
      <c r="I14">
        <v>-2.8242761194044999</v>
      </c>
      <c r="J14">
        <v>4338.03934753465</v>
      </c>
      <c r="K14">
        <v>16.2985923107513</v>
      </c>
    </row>
    <row r="15" spans="1:14" x14ac:dyDescent="0.3">
      <c r="A15">
        <v>-104.70347174395</v>
      </c>
      <c r="B15">
        <v>32.248125933410499</v>
      </c>
      <c r="C15">
        <v>24.974250758291799</v>
      </c>
      <c r="D15">
        <v>21.0524535353067</v>
      </c>
      <c r="E15" s="1">
        <v>2.0347974443287699E-6</v>
      </c>
      <c r="F15" s="1">
        <v>1.71526581778513E-6</v>
      </c>
      <c r="G15">
        <v>374</v>
      </c>
      <c r="H15" s="1">
        <v>2.48272737666004E-12</v>
      </c>
      <c r="I15">
        <v>-1.07719898765291</v>
      </c>
      <c r="J15">
        <v>411.80751414280502</v>
      </c>
      <c r="K15">
        <v>9.1808703931746702</v>
      </c>
    </row>
    <row r="16" spans="1:14" x14ac:dyDescent="0.3">
      <c r="A16">
        <v>-104.703485024508</v>
      </c>
      <c r="B16">
        <v>32.248124140942501</v>
      </c>
      <c r="C16">
        <v>71.665883376949793</v>
      </c>
      <c r="D16">
        <v>35.160940329556901</v>
      </c>
      <c r="E16" s="1">
        <v>5.8390362839039298E-6</v>
      </c>
      <c r="F16" s="1">
        <v>2.8647662832897902E-6</v>
      </c>
      <c r="G16">
        <v>1784</v>
      </c>
      <c r="H16" s="1">
        <v>1.18427423528383E-11</v>
      </c>
      <c r="I16">
        <v>-2.7526195101956001</v>
      </c>
      <c r="J16">
        <v>1973.6585527756699</v>
      </c>
      <c r="K16">
        <v>9.6094915966567207</v>
      </c>
    </row>
    <row r="17" spans="1:11" x14ac:dyDescent="0.3">
      <c r="A17">
        <v>-104.703449012197</v>
      </c>
      <c r="B17">
        <v>32.248121452240497</v>
      </c>
      <c r="C17">
        <v>33.510135260679697</v>
      </c>
      <c r="D17">
        <v>25.1782681582118</v>
      </c>
      <c r="E17" s="1">
        <v>2.7302655942502498E-6</v>
      </c>
      <c r="F17" s="1">
        <v>2.0514199283413499E-6</v>
      </c>
      <c r="G17">
        <v>534</v>
      </c>
      <c r="H17" s="1">
        <v>3.54485673565899E-12</v>
      </c>
      <c r="I17">
        <v>-0.74924978227098005</v>
      </c>
      <c r="J17">
        <v>660.84729514324897</v>
      </c>
      <c r="K17">
        <v>19.194645431022401</v>
      </c>
    </row>
    <row r="18" spans="1:11" x14ac:dyDescent="0.3">
      <c r="A18">
        <v>-104.7034618039</v>
      </c>
      <c r="B18">
        <v>32.248118437635199</v>
      </c>
      <c r="C18">
        <v>120.165865499663</v>
      </c>
      <c r="D18">
        <v>56.0621671134152</v>
      </c>
      <c r="E18" s="1">
        <v>9.7906118738352407E-6</v>
      </c>
      <c r="F18" s="1">
        <v>4.5677107781916101E-6</v>
      </c>
      <c r="G18">
        <v>3167</v>
      </c>
      <c r="H18" s="1">
        <v>2.10235229996854E-11</v>
      </c>
      <c r="I18">
        <v>-2.6369565477079502</v>
      </c>
      <c r="J18">
        <v>5276.5502908937697</v>
      </c>
      <c r="K18">
        <v>39.979724907283</v>
      </c>
    </row>
    <row r="19" spans="1:11" x14ac:dyDescent="0.3">
      <c r="A19">
        <v>-104.70347508445801</v>
      </c>
      <c r="B19">
        <v>32.248119252393401</v>
      </c>
      <c r="C19">
        <v>99.104968896188495</v>
      </c>
      <c r="D19">
        <v>50.444421378903897</v>
      </c>
      <c r="E19" s="1">
        <v>8.0746581501866708E-6</v>
      </c>
      <c r="F19" s="1">
        <v>4.11000036380902E-6</v>
      </c>
      <c r="G19">
        <v>2723</v>
      </c>
      <c r="H19" s="1">
        <v>1.8076114028463301E-11</v>
      </c>
      <c r="I19">
        <v>-0.19699677753873199</v>
      </c>
      <c r="J19">
        <v>3915.6841730717201</v>
      </c>
      <c r="K19">
        <v>30.459151462568201</v>
      </c>
    </row>
    <row r="20" spans="1:11" x14ac:dyDescent="0.3">
      <c r="A20">
        <v>-104.703439723953</v>
      </c>
      <c r="B20">
        <v>32.2481161563123</v>
      </c>
      <c r="C20">
        <v>342.31475241140703</v>
      </c>
      <c r="D20">
        <v>98.775513520468706</v>
      </c>
      <c r="E20" s="1">
        <v>2.78903735733295E-5</v>
      </c>
      <c r="F20" s="1">
        <v>8.0478155048147201E-6</v>
      </c>
      <c r="G20">
        <v>15559</v>
      </c>
      <c r="H20" s="1">
        <v>1.03285441854154E-10</v>
      </c>
      <c r="I20">
        <v>-3.1019782541871299</v>
      </c>
      <c r="J20">
        <v>26483.415448549102</v>
      </c>
      <c r="K20">
        <v>41.250024830719497</v>
      </c>
    </row>
    <row r="21" spans="1:11" x14ac:dyDescent="0.3">
      <c r="A21">
        <v>-104.703469625579</v>
      </c>
      <c r="B21">
        <v>32.248119496820799</v>
      </c>
      <c r="C21">
        <v>27.5090820261609</v>
      </c>
      <c r="D21">
        <v>22.0422840496188</v>
      </c>
      <c r="E21" s="1">
        <v>2.2413248887588002E-6</v>
      </c>
      <c r="F21" s="1">
        <v>1.7959130660383001E-6</v>
      </c>
      <c r="G21">
        <v>352</v>
      </c>
      <c r="H21" s="1">
        <v>2.33668458979769E-12</v>
      </c>
      <c r="I21">
        <v>-1.2799540631053601</v>
      </c>
      <c r="J21">
        <v>474.93237373933698</v>
      </c>
      <c r="K21">
        <v>25.884184893828198</v>
      </c>
    </row>
    <row r="22" spans="1:11" x14ac:dyDescent="0.3">
      <c r="A22">
        <v>-104.70345398222101</v>
      </c>
      <c r="B22">
        <v>32.248118030256101</v>
      </c>
      <c r="C22">
        <v>69.742130457995401</v>
      </c>
      <c r="D22">
        <v>30.080049256964301</v>
      </c>
      <c r="E22" s="1">
        <v>5.6822969462199401E-6</v>
      </c>
      <c r="F22" s="1">
        <v>2.4507965402338599E-6</v>
      </c>
      <c r="G22">
        <v>1292</v>
      </c>
      <c r="H22" s="1">
        <v>8.5766945739165292E-12</v>
      </c>
      <c r="I22">
        <v>-0.18714837181107899</v>
      </c>
      <c r="J22">
        <v>1643.1334403205601</v>
      </c>
      <c r="K22">
        <v>21.369745858988999</v>
      </c>
    </row>
    <row r="23" spans="1:11" x14ac:dyDescent="0.3">
      <c r="A23">
        <v>-104.703483150564</v>
      </c>
      <c r="B23">
        <v>32.248115830408999</v>
      </c>
      <c r="C23">
        <v>145.34861642774999</v>
      </c>
      <c r="D23">
        <v>34.251449877325499</v>
      </c>
      <c r="E23" s="1">
        <v>1.1842397039507299E-5</v>
      </c>
      <c r="F23" s="1">
        <v>2.7906648071032598E-6</v>
      </c>
      <c r="G23">
        <v>3340</v>
      </c>
      <c r="H23" s="1">
        <v>2.2171950369103099E-11</v>
      </c>
      <c r="I23">
        <v>-2.8386309525749902</v>
      </c>
      <c r="J23">
        <v>3899.3205941033102</v>
      </c>
      <c r="K23">
        <v>14.344052524153501</v>
      </c>
    </row>
    <row r="24" spans="1:11" x14ac:dyDescent="0.3">
      <c r="A24">
        <v>-104.703471580998</v>
      </c>
      <c r="B24">
        <v>32.248114689747602</v>
      </c>
      <c r="C24">
        <v>134.80011353312901</v>
      </c>
      <c r="D24">
        <v>72.508824481789105</v>
      </c>
      <c r="E24" s="1">
        <v>1.0982949165006299E-5</v>
      </c>
      <c r="F24" s="1">
        <v>5.9077155977479004E-6</v>
      </c>
      <c r="G24">
        <v>6548</v>
      </c>
      <c r="H24" s="1">
        <v>4.3467644017032001E-11</v>
      </c>
      <c r="I24">
        <v>-3.0591331068307799</v>
      </c>
      <c r="J24">
        <v>7655.6170967957196</v>
      </c>
      <c r="K24">
        <v>14.4680315484863</v>
      </c>
    </row>
    <row r="25" spans="1:11" x14ac:dyDescent="0.3">
      <c r="A25">
        <v>-104.703418540241</v>
      </c>
      <c r="B25">
        <v>32.248114608271798</v>
      </c>
      <c r="C25">
        <v>38.5020505495051</v>
      </c>
      <c r="D25">
        <v>31.871937998192401</v>
      </c>
      <c r="E25" s="1">
        <v>3.1369859627736298E-6</v>
      </c>
      <c r="F25" s="1">
        <v>2.5967921365166398E-6</v>
      </c>
      <c r="G25">
        <v>679</v>
      </c>
      <c r="H25" s="1">
        <v>4.5074114672517896E-12</v>
      </c>
      <c r="I25">
        <v>-2.8986025457686702</v>
      </c>
      <c r="J25">
        <v>961.15053729390502</v>
      </c>
      <c r="K25">
        <v>29.355499096769201</v>
      </c>
    </row>
    <row r="26" spans="1:11" x14ac:dyDescent="0.3">
      <c r="A26">
        <v>-104.70342261403199</v>
      </c>
      <c r="B26">
        <v>32.2481138749894</v>
      </c>
      <c r="C26">
        <v>58.832408944370698</v>
      </c>
      <c r="D26">
        <v>25.337366981745799</v>
      </c>
      <c r="E26" s="1">
        <v>4.7934184902009303E-6</v>
      </c>
      <c r="F26" s="1">
        <v>2.0643826347166398E-6</v>
      </c>
      <c r="G26">
        <v>801</v>
      </c>
      <c r="H26" s="1">
        <v>5.3172851034884903E-12</v>
      </c>
      <c r="I26">
        <v>-5.47301746044115E-2</v>
      </c>
      <c r="J26">
        <v>1167.5545868028501</v>
      </c>
      <c r="K26">
        <v>31.395070598506202</v>
      </c>
    </row>
    <row r="27" spans="1:11" x14ac:dyDescent="0.3">
      <c r="A27">
        <v>-104.703336494092</v>
      </c>
      <c r="B27">
        <v>32.248113386134499</v>
      </c>
      <c r="C27">
        <v>50.820926535158698</v>
      </c>
      <c r="D27">
        <v>29.602352114083001</v>
      </c>
      <c r="E27" s="1">
        <v>4.14067642841407E-6</v>
      </c>
      <c r="F27" s="1">
        <v>2.41187577600732E-6</v>
      </c>
      <c r="G27">
        <v>514</v>
      </c>
      <c r="H27" s="1">
        <v>3.4120905657841201E-12</v>
      </c>
      <c r="I27">
        <v>-0.77659392768739399</v>
      </c>
      <c r="J27">
        <v>1178.33256447028</v>
      </c>
      <c r="K27">
        <v>56.379038015378498</v>
      </c>
    </row>
    <row r="28" spans="1:11" x14ac:dyDescent="0.3">
      <c r="A28">
        <v>-104.703432065226</v>
      </c>
      <c r="B28">
        <v>32.248111919569801</v>
      </c>
      <c r="C28">
        <v>77.4015342997765</v>
      </c>
      <c r="D28">
        <v>36.180770659266301</v>
      </c>
      <c r="E28" s="1">
        <v>6.3063531196434301E-6</v>
      </c>
      <c r="F28" s="1">
        <v>2.9478577909640499E-6</v>
      </c>
      <c r="G28">
        <v>1361</v>
      </c>
      <c r="H28" s="1">
        <v>9.0347378599848195E-12</v>
      </c>
      <c r="I28">
        <v>-0.328186384415183</v>
      </c>
      <c r="J28">
        <v>2193.4435608136901</v>
      </c>
      <c r="K28">
        <v>37.951446560352103</v>
      </c>
    </row>
    <row r="29" spans="1:11" x14ac:dyDescent="0.3">
      <c r="A29">
        <v>-104.70346050028699</v>
      </c>
      <c r="B29">
        <v>32.248112245473003</v>
      </c>
      <c r="C29">
        <v>39.467035509938398</v>
      </c>
      <c r="D29">
        <v>27.865082386876399</v>
      </c>
      <c r="E29" s="1">
        <v>3.2156088992656701E-6</v>
      </c>
      <c r="F29" s="1">
        <v>2.2703303084278401E-6</v>
      </c>
      <c r="G29">
        <v>621</v>
      </c>
      <c r="H29" s="1">
        <v>4.1223895746146703E-12</v>
      </c>
      <c r="I29">
        <v>-0.45383722234734097</v>
      </c>
      <c r="J29">
        <v>861.37828499662305</v>
      </c>
      <c r="K29">
        <v>27.9062392427928</v>
      </c>
    </row>
    <row r="30" spans="1:11" x14ac:dyDescent="0.3">
      <c r="A30">
        <v>-104.703450478761</v>
      </c>
      <c r="B30">
        <v>32.248112326948799</v>
      </c>
      <c r="C30">
        <v>27.437511892763201</v>
      </c>
      <c r="D30">
        <v>20.4045199303937</v>
      </c>
      <c r="E30" s="1">
        <v>2.2354936537825201E-6</v>
      </c>
      <c r="F30" s="1">
        <v>1.66247489900515E-6</v>
      </c>
      <c r="G30">
        <v>395</v>
      </c>
      <c r="H30" s="1">
        <v>2.6221318550286601E-12</v>
      </c>
      <c r="I30">
        <v>-0.56994898103970004</v>
      </c>
      <c r="J30">
        <v>438.50059646657502</v>
      </c>
      <c r="K30">
        <v>9.9203049704155699</v>
      </c>
    </row>
    <row r="31" spans="1:11" x14ac:dyDescent="0.3">
      <c r="A31">
        <v>-104.703338938366</v>
      </c>
      <c r="B31">
        <v>32.248112163997199</v>
      </c>
      <c r="C31">
        <v>37.061471311304402</v>
      </c>
      <c r="D31">
        <v>20.938842503424699</v>
      </c>
      <c r="E31" s="1">
        <v>3.01961359470486E-6</v>
      </c>
      <c r="F31" s="1">
        <v>1.70600926632505E-6</v>
      </c>
      <c r="G31">
        <v>492</v>
      </c>
      <c r="H31" s="1">
        <v>3.26604777892177E-12</v>
      </c>
      <c r="I31">
        <v>-2.7358148657782899</v>
      </c>
      <c r="J31">
        <v>607.81919080979105</v>
      </c>
      <c r="K31">
        <v>19.0548756210686</v>
      </c>
    </row>
    <row r="32" spans="1:11" x14ac:dyDescent="0.3">
      <c r="A32">
        <v>-104.703425384209</v>
      </c>
      <c r="B32">
        <v>32.248109801198503</v>
      </c>
      <c r="C32">
        <v>80.547171561438603</v>
      </c>
      <c r="D32">
        <v>67.134253916907596</v>
      </c>
      <c r="E32" s="1">
        <v>6.5626464804638798E-6</v>
      </c>
      <c r="F32" s="1">
        <v>5.4698180785939203E-6</v>
      </c>
      <c r="G32">
        <v>3744</v>
      </c>
      <c r="H32" s="1">
        <v>2.48538270005754E-11</v>
      </c>
      <c r="I32">
        <v>-2.2377877636252999</v>
      </c>
      <c r="J32">
        <v>4235.3913252195198</v>
      </c>
      <c r="K32">
        <v>11.6020288914875</v>
      </c>
    </row>
    <row r="33" spans="1:11" x14ac:dyDescent="0.3">
      <c r="A33">
        <v>-104.703448441866</v>
      </c>
      <c r="B33">
        <v>32.248110615956698</v>
      </c>
      <c r="C33">
        <v>49.434277480949198</v>
      </c>
      <c r="D33">
        <v>30.2964032760887</v>
      </c>
      <c r="E33" s="1">
        <v>4.0276980660602096E-6</v>
      </c>
      <c r="F33" s="1">
        <v>2.4684241603553002E-6</v>
      </c>
      <c r="G33">
        <v>815</v>
      </c>
      <c r="H33" s="1">
        <v>5.4102214224008999E-12</v>
      </c>
      <c r="I33">
        <v>-2.2454854641747901</v>
      </c>
      <c r="J33">
        <v>1173.0549199826</v>
      </c>
      <c r="K33">
        <v>30.5232870075607</v>
      </c>
    </row>
    <row r="34" spans="1:11" x14ac:dyDescent="0.3">
      <c r="A34">
        <v>-104.703365499483</v>
      </c>
      <c r="B34">
        <v>32.248109638246802</v>
      </c>
      <c r="C34">
        <v>92.512699696592406</v>
      </c>
      <c r="D34">
        <v>45.701088991750801</v>
      </c>
      <c r="E34" s="1">
        <v>7.5375476418679502E-6</v>
      </c>
      <c r="F34" s="1">
        <v>3.72353348989184E-6</v>
      </c>
      <c r="G34">
        <v>2025</v>
      </c>
      <c r="H34" s="1">
        <v>1.34425746998304E-11</v>
      </c>
      <c r="I34">
        <v>-0.57418193043593202</v>
      </c>
      <c r="J34">
        <v>3311.5169687994398</v>
      </c>
      <c r="K34">
        <v>38.849777335305497</v>
      </c>
    </row>
    <row r="35" spans="1:11" x14ac:dyDescent="0.3">
      <c r="A35">
        <v>-104.70335132269101</v>
      </c>
      <c r="B35">
        <v>32.248108497585399</v>
      </c>
      <c r="C35">
        <v>47.199591792714202</v>
      </c>
      <c r="D35">
        <v>24.989480957906899</v>
      </c>
      <c r="E35" s="1">
        <v>3.8456252274670898E-6</v>
      </c>
      <c r="F35" s="1">
        <v>2.03603833726099E-6</v>
      </c>
      <c r="G35">
        <v>628</v>
      </c>
      <c r="H35" s="1">
        <v>4.1688577340708803E-12</v>
      </c>
      <c r="I35">
        <v>-1.06338540210699</v>
      </c>
      <c r="J35">
        <v>923.83531476265296</v>
      </c>
      <c r="K35">
        <v>32.022516354947697</v>
      </c>
    </row>
    <row r="36" spans="1:11" x14ac:dyDescent="0.3">
      <c r="A36">
        <v>-104.703430109807</v>
      </c>
      <c r="B36">
        <v>32.248107845778897</v>
      </c>
      <c r="C36">
        <v>36.627803979889997</v>
      </c>
      <c r="D36">
        <v>20.407829644634401</v>
      </c>
      <c r="E36" s="1">
        <v>2.9842801952691301E-6</v>
      </c>
      <c r="F36" s="1">
        <v>1.66274456067163E-6</v>
      </c>
      <c r="G36">
        <v>428</v>
      </c>
      <c r="H36" s="1">
        <v>2.8411960353221899E-12</v>
      </c>
      <c r="I36">
        <v>-1.0213153918462401</v>
      </c>
      <c r="J36">
        <v>585.472880337211</v>
      </c>
      <c r="K36">
        <v>26.896699339261101</v>
      </c>
    </row>
    <row r="37" spans="1:11" x14ac:dyDescent="0.3">
      <c r="A37">
        <v>-104.703355070578</v>
      </c>
      <c r="B37">
        <v>32.248105238552697</v>
      </c>
      <c r="C37">
        <v>122.37852039572699</v>
      </c>
      <c r="D37">
        <v>79.772122100950597</v>
      </c>
      <c r="E37" s="1">
        <v>9.9708897356725004E-6</v>
      </c>
      <c r="F37" s="1">
        <v>6.4994986937017198E-6</v>
      </c>
      <c r="G37">
        <v>4264</v>
      </c>
      <c r="H37" s="1">
        <v>2.8305747417322E-11</v>
      </c>
      <c r="I37">
        <v>-0.28505867471793001</v>
      </c>
      <c r="J37">
        <v>7646.3720329752005</v>
      </c>
      <c r="K37">
        <v>44.234991684796697</v>
      </c>
    </row>
    <row r="38" spans="1:11" x14ac:dyDescent="0.3">
      <c r="A38">
        <v>-104.703342034447</v>
      </c>
      <c r="B38">
        <v>32.248105075601003</v>
      </c>
      <c r="C38">
        <v>116.089598826939</v>
      </c>
      <c r="D38">
        <v>75.354252877614599</v>
      </c>
      <c r="E38" s="1">
        <v>9.4584947229210207E-6</v>
      </c>
      <c r="F38" s="1">
        <v>6.1395491964365002E-6</v>
      </c>
      <c r="G38">
        <v>3820</v>
      </c>
      <c r="H38" s="1">
        <v>2.5358338446099901E-11</v>
      </c>
      <c r="I38">
        <v>-0.26752488105126998</v>
      </c>
      <c r="J38">
        <v>6851.7287248175599</v>
      </c>
      <c r="K38">
        <v>44.247646784910998</v>
      </c>
    </row>
    <row r="39" spans="1:11" x14ac:dyDescent="0.3">
      <c r="A39">
        <v>-104.70343939804999</v>
      </c>
      <c r="B39">
        <v>32.248105401504297</v>
      </c>
      <c r="C39">
        <v>32.140840064822001</v>
      </c>
      <c r="D39">
        <v>26.325395191255701</v>
      </c>
      <c r="E39" s="1">
        <v>2.6187011516558001E-6</v>
      </c>
      <c r="F39" s="1">
        <v>2.1448830387164701E-6</v>
      </c>
      <c r="G39">
        <v>453</v>
      </c>
      <c r="H39" s="1">
        <v>3.0071537476657798E-12</v>
      </c>
      <c r="I39">
        <v>-2.66737956953554</v>
      </c>
      <c r="J39">
        <v>662.72172015895001</v>
      </c>
      <c r="K39">
        <v>31.645517836453202</v>
      </c>
    </row>
    <row r="40" spans="1:11" x14ac:dyDescent="0.3">
      <c r="A40">
        <v>-104.703443145938</v>
      </c>
      <c r="B40">
        <v>32.248102875753901</v>
      </c>
      <c r="C40">
        <v>52.082714364073297</v>
      </c>
      <c r="D40">
        <v>20.778319138750199</v>
      </c>
      <c r="E40" s="1">
        <v>4.2434816206262199E-6</v>
      </c>
      <c r="F40" s="1">
        <v>1.6929304942987699E-6</v>
      </c>
      <c r="G40">
        <v>410</v>
      </c>
      <c r="H40" s="1">
        <v>2.7217064824348101E-12</v>
      </c>
      <c r="I40">
        <v>-9.4875695617630401E-2</v>
      </c>
      <c r="J40">
        <v>847.62372423660599</v>
      </c>
      <c r="K40">
        <v>51.629480360609598</v>
      </c>
    </row>
    <row r="41" spans="1:11" x14ac:dyDescent="0.3">
      <c r="A41">
        <v>-104.703334701624</v>
      </c>
      <c r="B41">
        <v>32.2481016536167</v>
      </c>
      <c r="C41">
        <v>50.314728457397997</v>
      </c>
      <c r="D41">
        <v>27.9533780251009</v>
      </c>
      <c r="E41" s="1">
        <v>4.0994335272788003E-6</v>
      </c>
      <c r="F41" s="1">
        <v>2.27752426754771E-6</v>
      </c>
      <c r="G41">
        <v>569</v>
      </c>
      <c r="H41" s="1">
        <v>3.7771975329400096E-12</v>
      </c>
      <c r="I41">
        <v>-0.999758856964022</v>
      </c>
      <c r="J41">
        <v>1101.61162989835</v>
      </c>
      <c r="K41">
        <v>48.348402961894799</v>
      </c>
    </row>
    <row r="42" spans="1:11" x14ac:dyDescent="0.3">
      <c r="A42">
        <v>-104.703415688587</v>
      </c>
      <c r="B42">
        <v>32.2481001055761</v>
      </c>
      <c r="C42">
        <v>61.316559140417901</v>
      </c>
      <c r="D42">
        <v>34.170421829157398</v>
      </c>
      <c r="E42" s="1">
        <v>4.9958166529793399E-6</v>
      </c>
      <c r="F42" s="1">
        <v>2.7840629808091699E-6</v>
      </c>
      <c r="G42">
        <v>1227</v>
      </c>
      <c r="H42" s="1">
        <v>8.1452045218232006E-12</v>
      </c>
      <c r="I42">
        <v>-2.5019586330505001</v>
      </c>
      <c r="J42">
        <v>1641.0703437623599</v>
      </c>
      <c r="K42">
        <v>25.2317242424268</v>
      </c>
    </row>
    <row r="43" spans="1:11" x14ac:dyDescent="0.3">
      <c r="A43">
        <v>-104.70333730885</v>
      </c>
      <c r="B43">
        <v>32.2480990463905</v>
      </c>
      <c r="C43">
        <v>54.020865128200498</v>
      </c>
      <c r="D43">
        <v>24.432329644392599</v>
      </c>
      <c r="E43" s="1">
        <v>4.4013940344855397E-6</v>
      </c>
      <c r="F43" s="1">
        <v>1.9906439796958499E-6</v>
      </c>
      <c r="G43">
        <v>548</v>
      </c>
      <c r="H43" s="1">
        <v>3.6377930545714001E-12</v>
      </c>
      <c r="I43">
        <v>-1.7086154380937799</v>
      </c>
      <c r="J43">
        <v>1033.7737391134201</v>
      </c>
      <c r="K43">
        <v>46.990334609392399</v>
      </c>
    </row>
    <row r="44" spans="1:11" x14ac:dyDescent="0.3">
      <c r="A44">
        <v>-104.703382609405</v>
      </c>
      <c r="B44">
        <v>32.248097498349999</v>
      </c>
      <c r="C44">
        <v>66.486671014478105</v>
      </c>
      <c r="D44">
        <v>33.697399119898698</v>
      </c>
      <c r="E44" s="1">
        <v>5.4170557335847403E-6</v>
      </c>
      <c r="F44" s="1">
        <v>2.74552306987352E-6</v>
      </c>
      <c r="G44">
        <v>1430</v>
      </c>
      <c r="H44" s="1">
        <v>9.4927811460531195E-12</v>
      </c>
      <c r="I44">
        <v>-0.26172602598125899</v>
      </c>
      <c r="J44">
        <v>1754.80980160741</v>
      </c>
      <c r="K44">
        <v>18.5096869934215</v>
      </c>
    </row>
    <row r="45" spans="1:11" x14ac:dyDescent="0.3">
      <c r="A45">
        <v>-104.703386927623</v>
      </c>
      <c r="B45">
        <v>32.248097172446698</v>
      </c>
      <c r="C45">
        <v>51.614087432412397</v>
      </c>
      <c r="D45">
        <v>41.662537347372599</v>
      </c>
      <c r="E45" s="1">
        <v>4.2052998592546298E-6</v>
      </c>
      <c r="F45" s="1">
        <v>3.3944892016645998E-6</v>
      </c>
      <c r="G45">
        <v>1124</v>
      </c>
      <c r="H45" s="1">
        <v>7.4614587469676299E-12</v>
      </c>
      <c r="I45">
        <v>-1.1142468944325099</v>
      </c>
      <c r="J45">
        <v>1684.2751863752501</v>
      </c>
      <c r="K45">
        <v>33.265062081750997</v>
      </c>
    </row>
    <row r="46" spans="1:11" x14ac:dyDescent="0.3">
      <c r="A46">
        <v>-104.703389779277</v>
      </c>
      <c r="B46">
        <v>32.248095135551203</v>
      </c>
      <c r="C46">
        <v>75.542335907437703</v>
      </c>
      <c r="D46">
        <v>38.851515110045298</v>
      </c>
      <c r="E46" s="1">
        <v>6.15487341465268E-6</v>
      </c>
      <c r="F46" s="1">
        <v>3.1654588727941399E-6</v>
      </c>
      <c r="G46">
        <v>1843</v>
      </c>
      <c r="H46" s="1">
        <v>1.22344025539691E-11</v>
      </c>
      <c r="I46">
        <v>-1.05543516819033</v>
      </c>
      <c r="J46">
        <v>2298.7802171457902</v>
      </c>
      <c r="K46">
        <v>19.8270462633308</v>
      </c>
    </row>
    <row r="47" spans="1:11" x14ac:dyDescent="0.3">
      <c r="A47">
        <v>-104.703354581723</v>
      </c>
      <c r="B47">
        <v>32.248094646696302</v>
      </c>
      <c r="C47">
        <v>67.263101917253707</v>
      </c>
      <c r="D47">
        <v>49.651653941227202</v>
      </c>
      <c r="E47" s="1">
        <v>5.4803160744837002E-6</v>
      </c>
      <c r="F47" s="1">
        <v>4.0454089904083199E-6</v>
      </c>
      <c r="G47">
        <v>2108</v>
      </c>
      <c r="H47" s="1">
        <v>1.39935543048111E-11</v>
      </c>
      <c r="I47">
        <v>-0.58686053301960905</v>
      </c>
      <c r="J47">
        <v>2615.8310620004099</v>
      </c>
      <c r="K47">
        <v>19.413756086069998</v>
      </c>
    </row>
    <row r="48" spans="1:11" x14ac:dyDescent="0.3">
      <c r="A48">
        <v>-104.703343256585</v>
      </c>
      <c r="B48">
        <v>32.248094891123799</v>
      </c>
      <c r="C48">
        <v>102.66209409208</v>
      </c>
      <c r="D48">
        <v>34.5856982150246</v>
      </c>
      <c r="E48" s="1">
        <v>8.3644778259723807E-6</v>
      </c>
      <c r="F48" s="1">
        <v>2.8178979629606198E-6</v>
      </c>
      <c r="G48">
        <v>2189</v>
      </c>
      <c r="H48" s="1">
        <v>1.45312572928043E-11</v>
      </c>
      <c r="I48">
        <v>-0.29575647025357399</v>
      </c>
      <c r="J48">
        <v>2781.0304729401801</v>
      </c>
      <c r="K48">
        <v>21.288169212841101</v>
      </c>
    </row>
    <row r="49" spans="1:11" x14ac:dyDescent="0.3">
      <c r="A49">
        <v>-104.703414873829</v>
      </c>
      <c r="B49">
        <v>32.248095787357798</v>
      </c>
      <c r="C49">
        <v>30.7939577155542</v>
      </c>
      <c r="D49">
        <v>22.927519398908299</v>
      </c>
      <c r="E49" s="1">
        <v>2.5089628140125099E-6</v>
      </c>
      <c r="F49" s="1">
        <v>1.86803833793523E-6</v>
      </c>
      <c r="G49">
        <v>428</v>
      </c>
      <c r="H49" s="1">
        <v>2.8411960353221899E-12</v>
      </c>
      <c r="I49">
        <v>-2.69304297927156</v>
      </c>
      <c r="J49">
        <v>552.99557985549495</v>
      </c>
      <c r="K49">
        <v>22.603359666664598</v>
      </c>
    </row>
    <row r="50" spans="1:11" x14ac:dyDescent="0.3">
      <c r="A50">
        <v>-104.70344053871101</v>
      </c>
      <c r="B50">
        <v>32.248094972599603</v>
      </c>
      <c r="C50">
        <v>42.4803319036292</v>
      </c>
      <c r="D50">
        <v>25.086190550332201</v>
      </c>
      <c r="E50" s="1">
        <v>3.4611196799585098E-6</v>
      </c>
      <c r="F50" s="1">
        <v>2.0439178301600398E-6</v>
      </c>
      <c r="G50">
        <v>571</v>
      </c>
      <c r="H50" s="1">
        <v>3.7904741499275002E-12</v>
      </c>
      <c r="I50">
        <v>-0.45652187337705502</v>
      </c>
      <c r="J50">
        <v>834.68325184886498</v>
      </c>
      <c r="K50">
        <v>31.590816188631301</v>
      </c>
    </row>
    <row r="51" spans="1:11" x14ac:dyDescent="0.3">
      <c r="A51">
        <v>-104.703376824622</v>
      </c>
      <c r="B51">
        <v>32.248093913414003</v>
      </c>
      <c r="C51">
        <v>60.314218104717</v>
      </c>
      <c r="D51">
        <v>27.966034927441999</v>
      </c>
      <c r="E51" s="1">
        <v>4.9141500997950402E-6</v>
      </c>
      <c r="F51" s="1">
        <v>2.2785554989862799E-6</v>
      </c>
      <c r="G51">
        <v>1073</v>
      </c>
      <c r="H51" s="1">
        <v>7.1229050137867101E-12</v>
      </c>
      <c r="I51">
        <v>-2.69243336214618</v>
      </c>
      <c r="J51">
        <v>1321.1425471185701</v>
      </c>
      <c r="K51">
        <v>18.7824203875482</v>
      </c>
    </row>
    <row r="52" spans="1:11" x14ac:dyDescent="0.3">
      <c r="A52">
        <v>-104.70336199602301</v>
      </c>
      <c r="B52">
        <v>32.2480917135669</v>
      </c>
      <c r="C52">
        <v>141.15672178494299</v>
      </c>
      <c r="D52">
        <v>56.300858819876602</v>
      </c>
      <c r="E52" s="1">
        <v>1.15008590054485E-5</v>
      </c>
      <c r="F52" s="1">
        <v>4.5871583796028001E-6</v>
      </c>
      <c r="G52">
        <v>4422</v>
      </c>
      <c r="H52" s="1">
        <v>2.9354600159333501E-11</v>
      </c>
      <c r="I52">
        <v>-0.17486993611656501</v>
      </c>
      <c r="J52">
        <v>6224.6604319645203</v>
      </c>
      <c r="K52">
        <v>28.959980253824</v>
      </c>
    </row>
    <row r="53" spans="1:11" x14ac:dyDescent="0.3">
      <c r="A53">
        <v>-104.703346352666</v>
      </c>
      <c r="B53">
        <v>32.248090654381201</v>
      </c>
      <c r="C53">
        <v>51.488565502671399</v>
      </c>
      <c r="D53">
        <v>32.585010088848001</v>
      </c>
      <c r="E53" s="1">
        <v>4.1950728576794398E-6</v>
      </c>
      <c r="F53" s="1">
        <v>2.6548902665358799E-6</v>
      </c>
      <c r="G53">
        <v>937</v>
      </c>
      <c r="H53" s="1">
        <v>6.2200950586375998E-12</v>
      </c>
      <c r="I53">
        <v>-2.5067306053603899</v>
      </c>
      <c r="J53">
        <v>1314.09793678644</v>
      </c>
      <c r="K53">
        <v>28.696334286058899</v>
      </c>
    </row>
    <row r="54" spans="1:11" x14ac:dyDescent="0.3">
      <c r="A54">
        <v>-104.703417806958</v>
      </c>
      <c r="B54">
        <v>32.248090084050503</v>
      </c>
      <c r="C54">
        <v>70.942304697561795</v>
      </c>
      <c r="D54">
        <v>44.5731512255309</v>
      </c>
      <c r="E54" s="1">
        <v>5.7800821210007401E-6</v>
      </c>
      <c r="F54" s="1">
        <v>3.6316338406779699E-6</v>
      </c>
      <c r="G54">
        <v>886</v>
      </c>
      <c r="H54" s="1">
        <v>5.8815413254566897E-12</v>
      </c>
      <c r="I54">
        <v>-6.2546646193466199E-2</v>
      </c>
      <c r="J54">
        <v>2476.7245750349898</v>
      </c>
      <c r="K54">
        <v>64.226946793731301</v>
      </c>
    </row>
    <row r="55" spans="1:11" x14ac:dyDescent="0.3">
      <c r="A55">
        <v>-104.703371610169</v>
      </c>
      <c r="B55">
        <v>32.248088210106701</v>
      </c>
      <c r="C55">
        <v>120.21339778237601</v>
      </c>
      <c r="D55">
        <v>70.547161643268893</v>
      </c>
      <c r="E55" s="1">
        <v>9.7944846053266701E-6</v>
      </c>
      <c r="F55" s="1">
        <v>5.7478875184558599E-6</v>
      </c>
      <c r="G55">
        <v>4943</v>
      </c>
      <c r="H55" s="1">
        <v>3.2813158884573798E-11</v>
      </c>
      <c r="I55">
        <v>-2.9530696915088401</v>
      </c>
      <c r="J55">
        <v>6642.4990206380598</v>
      </c>
      <c r="K55">
        <v>25.585235547009699</v>
      </c>
    </row>
    <row r="56" spans="1:11" x14ac:dyDescent="0.3">
      <c r="A56">
        <v>-104.703351159739</v>
      </c>
      <c r="B56">
        <v>32.248087150921101</v>
      </c>
      <c r="C56">
        <v>90.738910366936494</v>
      </c>
      <c r="D56">
        <v>46.9048663126351</v>
      </c>
      <c r="E56" s="1">
        <v>7.39302670990113E-6</v>
      </c>
      <c r="F56" s="1">
        <v>3.8216122286609303E-6</v>
      </c>
      <c r="G56">
        <v>3008</v>
      </c>
      <c r="H56" s="1">
        <v>1.9968031949180199E-11</v>
      </c>
      <c r="I56">
        <v>-0.29210176034825303</v>
      </c>
      <c r="J56">
        <v>3333.5774029470099</v>
      </c>
      <c r="K56">
        <v>9.7666069688135604</v>
      </c>
    </row>
    <row r="57" spans="1:11" x14ac:dyDescent="0.3">
      <c r="A57">
        <v>-104.703345130529</v>
      </c>
      <c r="B57">
        <v>32.248087313872702</v>
      </c>
      <c r="C57">
        <v>49.297235036951399</v>
      </c>
      <c r="D57">
        <v>34.1643259684488</v>
      </c>
      <c r="E57" s="1">
        <v>4.0165324211922199E-6</v>
      </c>
      <c r="F57" s="1">
        <v>2.7835663155874201E-6</v>
      </c>
      <c r="G57">
        <v>1176</v>
      </c>
      <c r="H57" s="1">
        <v>7.8066507886422808E-12</v>
      </c>
      <c r="I57">
        <v>-2.8839355903651902</v>
      </c>
      <c r="J57">
        <v>1319.1509653984899</v>
      </c>
      <c r="K57">
        <v>10.8517500387266</v>
      </c>
    </row>
    <row r="58" spans="1:11" x14ac:dyDescent="0.3">
      <c r="A58">
        <v>-104.703360773886</v>
      </c>
      <c r="B58">
        <v>32.248084380743201</v>
      </c>
      <c r="C58">
        <v>76.546428431377095</v>
      </c>
      <c r="D58">
        <v>65.700595820864606</v>
      </c>
      <c r="E58" s="1">
        <v>6.2366826717693501E-6</v>
      </c>
      <c r="F58" s="1">
        <v>5.3530096162258897E-6</v>
      </c>
      <c r="G58">
        <v>3528</v>
      </c>
      <c r="H58" s="1">
        <v>2.3419952365926799E-11</v>
      </c>
      <c r="I58">
        <v>-3.0024870157453001</v>
      </c>
      <c r="J58">
        <v>3939.0665770433302</v>
      </c>
      <c r="K58">
        <v>10.435634153507401</v>
      </c>
    </row>
    <row r="59" spans="1:11" x14ac:dyDescent="0.3">
      <c r="A59">
        <v>-104.703416503345</v>
      </c>
      <c r="B59">
        <v>32.248083647460902</v>
      </c>
      <c r="C59">
        <v>37.758105276073302</v>
      </c>
      <c r="D59">
        <v>27.336026570246499</v>
      </c>
      <c r="E59" s="1">
        <v>3.07637241501397E-6</v>
      </c>
      <c r="F59" s="1">
        <v>2.22722505438019E-6</v>
      </c>
      <c r="G59">
        <v>615</v>
      </c>
      <c r="H59" s="1">
        <v>4.0825597236522099E-12</v>
      </c>
      <c r="I59">
        <v>-3.0761864176272602</v>
      </c>
      <c r="J59">
        <v>808.43417135761501</v>
      </c>
      <c r="K59">
        <v>23.927015731259601</v>
      </c>
    </row>
    <row r="60" spans="1:11" x14ac:dyDescent="0.3">
      <c r="A60">
        <v>-104.70344306446199</v>
      </c>
      <c r="B60">
        <v>32.248082506799399</v>
      </c>
      <c r="C60">
        <v>98.259695137589702</v>
      </c>
      <c r="D60">
        <v>58.154863773814697</v>
      </c>
      <c r="E60" s="1">
        <v>8.0057887814756204E-6</v>
      </c>
      <c r="F60" s="1">
        <v>4.73821494496516E-6</v>
      </c>
      <c r="G60">
        <v>2994</v>
      </c>
      <c r="H60" s="1">
        <v>1.9875095630267801E-11</v>
      </c>
      <c r="I60">
        <v>-2.8006388576835701</v>
      </c>
      <c r="J60">
        <v>4475.6955450536498</v>
      </c>
      <c r="K60">
        <v>33.1053694367383</v>
      </c>
    </row>
    <row r="61" spans="1:11" x14ac:dyDescent="0.3">
      <c r="A61">
        <v>-104.703368921467</v>
      </c>
      <c r="B61">
        <v>32.2480805513798</v>
      </c>
      <c r="C61">
        <v>138.89611937951699</v>
      </c>
      <c r="D61">
        <v>88.146535525420504</v>
      </c>
      <c r="E61" s="1">
        <v>1.131667458119E-5</v>
      </c>
      <c r="F61" s="1">
        <v>7.1818108558876597E-6</v>
      </c>
      <c r="G61">
        <v>8205</v>
      </c>
      <c r="H61" s="1">
        <v>5.4467321191164902E-11</v>
      </c>
      <c r="I61">
        <v>-3.12717015689435</v>
      </c>
      <c r="J61">
        <v>9589.4663844816496</v>
      </c>
      <c r="K61">
        <v>14.4373662618192</v>
      </c>
    </row>
    <row r="62" spans="1:11" x14ac:dyDescent="0.3">
      <c r="A62">
        <v>-104.703434835404</v>
      </c>
      <c r="B62">
        <v>32.248081936468701</v>
      </c>
      <c r="C62">
        <v>76.601516868101299</v>
      </c>
      <c r="D62">
        <v>37.5595710004349</v>
      </c>
      <c r="E62" s="1">
        <v>6.2411710470701201E-6</v>
      </c>
      <c r="F62" s="1">
        <v>3.06019667302313E-6</v>
      </c>
      <c r="G62">
        <v>1837</v>
      </c>
      <c r="H62" s="1">
        <v>1.21945727030067E-11</v>
      </c>
      <c r="I62">
        <v>-0.4000104838495</v>
      </c>
      <c r="J62">
        <v>2253.49746635264</v>
      </c>
      <c r="K62">
        <v>18.482269120397898</v>
      </c>
    </row>
    <row r="63" spans="1:11" x14ac:dyDescent="0.3">
      <c r="A63">
        <v>-104.703349937602</v>
      </c>
      <c r="B63">
        <v>32.248078107105201</v>
      </c>
      <c r="C63">
        <v>152.69929496993399</v>
      </c>
      <c r="D63">
        <v>52.499518980622803</v>
      </c>
      <c r="E63" s="1">
        <v>1.24412995674141E-5</v>
      </c>
      <c r="F63" s="1">
        <v>4.2774411166186097E-6</v>
      </c>
      <c r="G63">
        <v>2195</v>
      </c>
      <c r="H63" s="1">
        <v>1.45710871437668E-11</v>
      </c>
      <c r="I63">
        <v>-2.9964014433244701</v>
      </c>
      <c r="J63">
        <v>6279.0137983376399</v>
      </c>
      <c r="K63">
        <v>65.042280993535599</v>
      </c>
    </row>
    <row r="64" spans="1:11" x14ac:dyDescent="0.3">
      <c r="A64">
        <v>-104.70344493840599</v>
      </c>
      <c r="B64">
        <v>32.248075092500002</v>
      </c>
      <c r="C64">
        <v>253.64458060291801</v>
      </c>
      <c r="D64">
        <v>101.051493634336</v>
      </c>
      <c r="E64" s="1">
        <v>2.06658990243102E-5</v>
      </c>
      <c r="F64" s="1">
        <v>8.2332528404074199E-6</v>
      </c>
      <c r="G64">
        <v>11847</v>
      </c>
      <c r="H64" s="1">
        <v>7.8644040725378504E-11</v>
      </c>
      <c r="I64">
        <v>-0.215250846725761</v>
      </c>
      <c r="J64">
        <v>20075.547863212301</v>
      </c>
      <c r="K64">
        <v>40.987911858140798</v>
      </c>
    </row>
    <row r="65" spans="1:11" x14ac:dyDescent="0.3">
      <c r="A65">
        <v>-104.703434590977</v>
      </c>
      <c r="B65">
        <v>32.248077455298699</v>
      </c>
      <c r="C65">
        <v>46.906541784982103</v>
      </c>
      <c r="D65">
        <v>38.7867953354476</v>
      </c>
      <c r="E65" s="1">
        <v>3.8217487391365697E-6</v>
      </c>
      <c r="F65" s="1">
        <v>3.1601857763868301E-6</v>
      </c>
      <c r="G65">
        <v>1260</v>
      </c>
      <c r="H65" s="1">
        <v>8.3642687021167305E-12</v>
      </c>
      <c r="I65">
        <v>-0.51684535299252299</v>
      </c>
      <c r="J65">
        <v>1425.0050234988701</v>
      </c>
      <c r="K65">
        <v>11.579259074731301</v>
      </c>
    </row>
    <row r="66" spans="1:11" x14ac:dyDescent="0.3">
      <c r="A66">
        <v>-104.70343076161301</v>
      </c>
      <c r="B66">
        <v>32.248075825782301</v>
      </c>
      <c r="C66">
        <v>61.403656452835598</v>
      </c>
      <c r="D66">
        <v>40.664359375374502</v>
      </c>
      <c r="E66" s="1">
        <v>5.0029129775270001E-6</v>
      </c>
      <c r="F66" s="1">
        <v>3.3131618374900198E-6</v>
      </c>
      <c r="G66">
        <v>1645</v>
      </c>
      <c r="H66" s="1">
        <v>1.0920017472207899E-11</v>
      </c>
      <c r="I66">
        <v>-2.0268632063472398</v>
      </c>
      <c r="J66">
        <v>1955.7225770463101</v>
      </c>
      <c r="K66">
        <v>15.8878657276429</v>
      </c>
    </row>
    <row r="67" spans="1:11" x14ac:dyDescent="0.3">
      <c r="A67">
        <v>-104.703478262015</v>
      </c>
      <c r="B67">
        <v>32.248076884968</v>
      </c>
      <c r="C67">
        <v>45.279143908395497</v>
      </c>
      <c r="D67">
        <v>22.332799025312202</v>
      </c>
      <c r="E67" s="1">
        <v>3.6891551701749398E-6</v>
      </c>
      <c r="F67" s="1">
        <v>1.8195830105664199E-6</v>
      </c>
      <c r="G67">
        <v>551</v>
      </c>
      <c r="H67" s="1">
        <v>3.6577079800526302E-12</v>
      </c>
      <c r="I67">
        <v>-2.9123314014129802</v>
      </c>
      <c r="J67">
        <v>792.02783748995205</v>
      </c>
      <c r="K67">
        <v>30.4317381386244</v>
      </c>
    </row>
    <row r="68" spans="1:11" x14ac:dyDescent="0.3">
      <c r="A68">
        <v>-104.70341894761999</v>
      </c>
      <c r="B68">
        <v>32.248075011024198</v>
      </c>
      <c r="C68">
        <v>43.074463877954898</v>
      </c>
      <c r="D68">
        <v>29.2505740195808</v>
      </c>
      <c r="E68" s="1">
        <v>3.5095270670169898E-6</v>
      </c>
      <c r="F68" s="1">
        <v>2.3832143689208099E-6</v>
      </c>
      <c r="G68">
        <v>861</v>
      </c>
      <c r="H68" s="1">
        <v>5.7155836131131002E-12</v>
      </c>
      <c r="I68">
        <v>-1.4362270591844799</v>
      </c>
      <c r="J68">
        <v>986.85502132568797</v>
      </c>
      <c r="K68">
        <v>12.7531419110196</v>
      </c>
    </row>
    <row r="69" spans="1:11" x14ac:dyDescent="0.3">
      <c r="A69">
        <v>-104.70345161942301</v>
      </c>
      <c r="B69">
        <v>32.248069552144301</v>
      </c>
      <c r="C69">
        <v>162.967339245738</v>
      </c>
      <c r="D69">
        <v>71.4774558885441</v>
      </c>
      <c r="E69" s="1">
        <v>1.3277896847263401E-5</v>
      </c>
      <c r="F69" s="1">
        <v>5.8236840006438698E-6</v>
      </c>
      <c r="G69">
        <v>5031</v>
      </c>
      <c r="H69" s="1">
        <v>3.3397330032023198E-11</v>
      </c>
      <c r="I69">
        <v>-2.493636383948</v>
      </c>
      <c r="J69">
        <v>9123.6526428805191</v>
      </c>
      <c r="K69">
        <v>44.857611343568003</v>
      </c>
    </row>
    <row r="70" spans="1:11" x14ac:dyDescent="0.3">
      <c r="A70">
        <v>-104.703386275817</v>
      </c>
      <c r="B70">
        <v>32.248070366902503</v>
      </c>
      <c r="C70">
        <v>447.75045744185798</v>
      </c>
      <c r="D70">
        <v>75.552804171911802</v>
      </c>
      <c r="E70" s="1">
        <v>3.6480833612084902E-5</v>
      </c>
      <c r="F70" s="1">
        <v>6.1557263250364401E-6</v>
      </c>
      <c r="G70">
        <v>16789</v>
      </c>
      <c r="H70" s="1">
        <v>1.1145056130145799E-10</v>
      </c>
      <c r="I70">
        <v>-3.05982979066893</v>
      </c>
      <c r="J70">
        <v>26496.328988205001</v>
      </c>
      <c r="K70">
        <v>36.636505353350302</v>
      </c>
    </row>
    <row r="71" spans="1:11" x14ac:dyDescent="0.3">
      <c r="A71">
        <v>-104.70334700447199</v>
      </c>
      <c r="B71">
        <v>32.24807061133</v>
      </c>
      <c r="C71">
        <v>140.443843381904</v>
      </c>
      <c r="D71">
        <v>47.029904672871503</v>
      </c>
      <c r="E71" s="1">
        <v>1.1442776656285801E-5</v>
      </c>
      <c r="F71" s="1">
        <v>3.8317998310164403E-6</v>
      </c>
      <c r="G71">
        <v>4045</v>
      </c>
      <c r="H71" s="1">
        <v>2.68519578571922E-11</v>
      </c>
      <c r="I71">
        <v>-0.57774362898829901</v>
      </c>
      <c r="J71">
        <v>5173.3979374595701</v>
      </c>
      <c r="K71">
        <v>21.811543420796198</v>
      </c>
    </row>
    <row r="72" spans="1:11" x14ac:dyDescent="0.3">
      <c r="A72">
        <v>-104.703430109807</v>
      </c>
      <c r="B72">
        <v>32.248069470668497</v>
      </c>
      <c r="C72">
        <v>105.102036963079</v>
      </c>
      <c r="D72">
        <v>59.367788677054698</v>
      </c>
      <c r="E72" s="1">
        <v>8.5632741608961398E-6</v>
      </c>
      <c r="F72" s="1">
        <v>4.8370389904655596E-6</v>
      </c>
      <c r="G72">
        <v>3269</v>
      </c>
      <c r="H72" s="1">
        <v>2.1700630466047301E-11</v>
      </c>
      <c r="I72">
        <v>-0.42365124138390597</v>
      </c>
      <c r="J72">
        <v>4887.2109713580603</v>
      </c>
      <c r="K72">
        <v>33.111133954350102</v>
      </c>
    </row>
    <row r="73" spans="1:11" x14ac:dyDescent="0.3">
      <c r="A73">
        <v>-104.703436057541</v>
      </c>
      <c r="B73">
        <v>32.248070692805797</v>
      </c>
      <c r="C73">
        <v>41.314616940585303</v>
      </c>
      <c r="D73">
        <v>27.942578511925099</v>
      </c>
      <c r="E73" s="1">
        <v>3.3661421028302002E-6</v>
      </c>
      <c r="F73" s="1">
        <v>2.2766443684058702E-6</v>
      </c>
      <c r="G73">
        <v>714</v>
      </c>
      <c r="H73" s="1">
        <v>4.7397522645328101E-12</v>
      </c>
      <c r="I73">
        <v>-0.627545468543665</v>
      </c>
      <c r="J73">
        <v>904.20997054000804</v>
      </c>
      <c r="K73">
        <v>21.0360399395299</v>
      </c>
    </row>
    <row r="74" spans="1:11" x14ac:dyDescent="0.3">
      <c r="A74">
        <v>-104.70348038038701</v>
      </c>
      <c r="B74">
        <v>32.2480693891927</v>
      </c>
      <c r="C74">
        <v>64.033860890969905</v>
      </c>
      <c r="D74">
        <v>51.359504086807</v>
      </c>
      <c r="E74" s="1">
        <v>5.21721102877088E-6</v>
      </c>
      <c r="F74" s="1">
        <v>4.1845574735862899E-6</v>
      </c>
      <c r="G74">
        <v>2018</v>
      </c>
      <c r="H74" s="1">
        <v>1.3396106540374199E-11</v>
      </c>
      <c r="I74">
        <v>-0.69464915330953303</v>
      </c>
      <c r="J74">
        <v>2575.9035115340698</v>
      </c>
      <c r="K74">
        <v>21.658556271069799</v>
      </c>
    </row>
    <row r="75" spans="1:11" x14ac:dyDescent="0.3">
      <c r="A75">
        <v>-104.703438990671</v>
      </c>
      <c r="B75">
        <v>32.248068330007101</v>
      </c>
      <c r="C75">
        <v>52.922858760182997</v>
      </c>
      <c r="D75">
        <v>38.291778020242702</v>
      </c>
      <c r="E75" s="1">
        <v>4.31193307034603E-6</v>
      </c>
      <c r="F75" s="1">
        <v>3.1198538369975001E-6</v>
      </c>
      <c r="G75">
        <v>1433</v>
      </c>
      <c r="H75" s="1">
        <v>9.5126960715343501E-12</v>
      </c>
      <c r="I75">
        <v>-2.2708162832373899</v>
      </c>
      <c r="J75">
        <v>1587.2594067623299</v>
      </c>
      <c r="K75">
        <v>9.7186008855974695</v>
      </c>
    </row>
    <row r="76" spans="1:11" x14ac:dyDescent="0.3">
      <c r="A76">
        <v>-104.703435731638</v>
      </c>
      <c r="B76">
        <v>32.2480669449182</v>
      </c>
      <c r="C76">
        <v>46.256743259524697</v>
      </c>
      <c r="D76">
        <v>37.318552041358203</v>
      </c>
      <c r="E76" s="1">
        <v>3.7688058744346001E-6</v>
      </c>
      <c r="F76" s="1">
        <v>3.0405594568074901E-6</v>
      </c>
      <c r="G76">
        <v>1192</v>
      </c>
      <c r="H76" s="1">
        <v>7.9128637245421794E-12</v>
      </c>
      <c r="I76">
        <v>-2.9482815014364299</v>
      </c>
      <c r="J76">
        <v>1352.0691970540399</v>
      </c>
      <c r="K76">
        <v>11.8388317256845</v>
      </c>
    </row>
    <row r="77" spans="1:11" x14ac:dyDescent="0.3">
      <c r="A77">
        <v>-104.70338619434099</v>
      </c>
      <c r="B77">
        <v>32.248066211635802</v>
      </c>
      <c r="C77">
        <v>35.4556652614664</v>
      </c>
      <c r="D77">
        <v>25.5169386925986</v>
      </c>
      <c r="E77" s="1">
        <v>2.8887792374333799E-6</v>
      </c>
      <c r="F77" s="1">
        <v>2.0790133862796602E-6</v>
      </c>
      <c r="G77">
        <v>580</v>
      </c>
      <c r="H77" s="1">
        <v>3.8502189263711903E-12</v>
      </c>
      <c r="I77">
        <v>-2.9805100324773499</v>
      </c>
      <c r="J77">
        <v>708.61981133966003</v>
      </c>
      <c r="K77">
        <v>18.1507501316541</v>
      </c>
    </row>
    <row r="78" spans="1:11" x14ac:dyDescent="0.3">
      <c r="A78">
        <v>-104.703478995298</v>
      </c>
      <c r="B78">
        <v>32.248064419167797</v>
      </c>
      <c r="C78">
        <v>50.093253223762296</v>
      </c>
      <c r="D78">
        <v>35.458425042253602</v>
      </c>
      <c r="E78" s="1">
        <v>4.0813886520292704E-6</v>
      </c>
      <c r="F78" s="1">
        <v>2.8890040928233099E-6</v>
      </c>
      <c r="G78">
        <v>1158</v>
      </c>
      <c r="H78" s="1">
        <v>7.6871612357549006E-12</v>
      </c>
      <c r="I78">
        <v>-0.71164614796499404</v>
      </c>
      <c r="J78">
        <v>1391.2262391752599</v>
      </c>
      <c r="K78">
        <v>16.764077085946798</v>
      </c>
    </row>
    <row r="79" spans="1:11" x14ac:dyDescent="0.3">
      <c r="A79">
        <v>-104.70345276008401</v>
      </c>
      <c r="B79">
        <v>32.248047553673501</v>
      </c>
      <c r="C79">
        <v>52.344594488576803</v>
      </c>
      <c r="D79">
        <v>33.8215374630703</v>
      </c>
      <c r="E79" s="1">
        <v>4.2648185173050203E-6</v>
      </c>
      <c r="F79" s="1">
        <v>2.7556373426047998E-6</v>
      </c>
      <c r="G79">
        <v>1088</v>
      </c>
      <c r="H79" s="1">
        <v>7.2224796411928597E-12</v>
      </c>
      <c r="I79">
        <v>-0.58338086613124596</v>
      </c>
      <c r="J79">
        <v>1386.6417333930301</v>
      </c>
      <c r="K79">
        <v>21.537050717655401</v>
      </c>
    </row>
    <row r="80" spans="1:11" x14ac:dyDescent="0.3">
      <c r="A80">
        <v>-104.703414710877</v>
      </c>
      <c r="B80">
        <v>32.248045353826399</v>
      </c>
      <c r="C80">
        <v>65.347599506115898</v>
      </c>
      <c r="D80">
        <v>51.606673141080996</v>
      </c>
      <c r="E80" s="1">
        <v>5.3242489536514698E-6</v>
      </c>
      <c r="F80" s="1">
        <v>4.2046957738228599E-6</v>
      </c>
      <c r="G80">
        <v>1536</v>
      </c>
      <c r="H80" s="1">
        <v>1.01964418463899E-11</v>
      </c>
      <c r="I80">
        <v>-1.66080853399256</v>
      </c>
      <c r="J80">
        <v>2641.4024900879999</v>
      </c>
      <c r="K80">
        <v>41.849074279140801</v>
      </c>
    </row>
    <row r="81" spans="1:11" x14ac:dyDescent="0.3">
      <c r="A81">
        <v>-104.70338546105801</v>
      </c>
      <c r="B81">
        <v>32.248038021002699</v>
      </c>
      <c r="C81">
        <v>257.24540878060202</v>
      </c>
      <c r="D81">
        <v>120.530334449626</v>
      </c>
      <c r="E81" s="1">
        <v>2.09592794361724E-5</v>
      </c>
      <c r="F81" s="1">
        <v>9.8203072787183807E-6</v>
      </c>
      <c r="G81">
        <v>15784</v>
      </c>
      <c r="H81" s="1">
        <v>1.04779061265246E-10</v>
      </c>
      <c r="I81">
        <v>-2.7895241367289398</v>
      </c>
      <c r="J81">
        <v>24285.2777767384</v>
      </c>
      <c r="K81">
        <v>35.005890625971404</v>
      </c>
    </row>
    <row r="82" spans="1:11" x14ac:dyDescent="0.3">
      <c r="A82">
        <v>-104.703469136724</v>
      </c>
      <c r="B82">
        <v>32.248030525227499</v>
      </c>
      <c r="C82">
        <v>39.7693076051101</v>
      </c>
      <c r="D82">
        <v>25.315280568249602</v>
      </c>
      <c r="E82" s="1">
        <v>3.24023676468994E-6</v>
      </c>
      <c r="F82" s="1">
        <v>2.0625831261679598E-6</v>
      </c>
      <c r="G82">
        <v>572</v>
      </c>
      <c r="H82" s="1">
        <v>3.7971124584212402E-12</v>
      </c>
      <c r="I82">
        <v>-4.4043416007340103E-2</v>
      </c>
      <c r="J82">
        <v>788.551125927719</v>
      </c>
      <c r="K82">
        <v>27.461900542333201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C58BEF-CAB4-424B-995E-2DBBA9CE48B3}">
  <dimension ref="A1:N40"/>
  <sheetViews>
    <sheetView topLeftCell="A4" workbookViewId="0">
      <selection activeCell="A11" sqref="A11:K40"/>
    </sheetView>
  </sheetViews>
  <sheetFormatPr defaultRowHeight="14.4" x14ac:dyDescent="0.3"/>
  <sheetData>
    <row r="1" spans="1:14" x14ac:dyDescent="0.3">
      <c r="A1" t="s">
        <v>36</v>
      </c>
    </row>
    <row r="2" spans="1:14" x14ac:dyDescent="0.3">
      <c r="A2" t="s">
        <v>35</v>
      </c>
      <c r="B2" t="s">
        <v>34</v>
      </c>
      <c r="C2" t="s">
        <v>33</v>
      </c>
      <c r="D2" t="s">
        <v>32</v>
      </c>
      <c r="E2" t="s">
        <v>31</v>
      </c>
      <c r="F2" t="s">
        <v>30</v>
      </c>
      <c r="G2" t="s">
        <v>29</v>
      </c>
      <c r="H2" t="s">
        <v>28</v>
      </c>
      <c r="I2" t="s">
        <v>27</v>
      </c>
      <c r="J2" t="s">
        <v>26</v>
      </c>
      <c r="K2" t="s">
        <v>25</v>
      </c>
      <c r="L2" t="s">
        <v>24</v>
      </c>
      <c r="M2" t="s">
        <v>23</v>
      </c>
      <c r="N2" t="s">
        <v>22</v>
      </c>
    </row>
    <row r="3" spans="1:14" x14ac:dyDescent="0.3">
      <c r="A3">
        <v>100</v>
      </c>
      <c r="B3">
        <v>0.3</v>
      </c>
      <c r="C3">
        <v>20</v>
      </c>
      <c r="D3" t="s">
        <v>21</v>
      </c>
      <c r="E3" t="s">
        <v>20</v>
      </c>
      <c r="F3" t="s">
        <v>19</v>
      </c>
      <c r="G3" t="s">
        <v>18</v>
      </c>
      <c r="H3" t="s">
        <v>17</v>
      </c>
      <c r="I3">
        <v>5</v>
      </c>
      <c r="J3" t="s">
        <v>16</v>
      </c>
      <c r="K3" t="s">
        <v>15</v>
      </c>
      <c r="L3">
        <v>90</v>
      </c>
      <c r="M3">
        <v>90</v>
      </c>
      <c r="N3">
        <v>2</v>
      </c>
    </row>
    <row r="5" spans="1:14" x14ac:dyDescent="0.3">
      <c r="A5" t="s">
        <v>14</v>
      </c>
    </row>
    <row r="6" spans="1:14" x14ac:dyDescent="0.3">
      <c r="A6" t="s">
        <v>13</v>
      </c>
      <c r="B6" t="s">
        <v>12</v>
      </c>
    </row>
    <row r="7" spans="1:14" x14ac:dyDescent="0.3">
      <c r="A7">
        <v>98.115949999999998</v>
      </c>
      <c r="B7">
        <v>9.4299999999999995E-2</v>
      </c>
    </row>
    <row r="9" spans="1:14" x14ac:dyDescent="0.3">
      <c r="A9" t="s">
        <v>11</v>
      </c>
    </row>
    <row r="10" spans="1:14" x14ac:dyDescent="0.3">
      <c r="A10" t="s">
        <v>10</v>
      </c>
      <c r="B10" t="s">
        <v>9</v>
      </c>
      <c r="C10" t="s">
        <v>8</v>
      </c>
      <c r="D10" t="s">
        <v>7</v>
      </c>
      <c r="E10" t="s">
        <v>6</v>
      </c>
      <c r="F10" t="s">
        <v>5</v>
      </c>
      <c r="G10" t="s">
        <v>4</v>
      </c>
      <c r="H10" t="s">
        <v>3</v>
      </c>
      <c r="I10" t="s">
        <v>2</v>
      </c>
      <c r="J10" t="s">
        <v>1</v>
      </c>
      <c r="K10" t="s">
        <v>0</v>
      </c>
    </row>
    <row r="11" spans="1:14" x14ac:dyDescent="0.3">
      <c r="A11">
        <v>-104.70325070006101</v>
      </c>
      <c r="B11">
        <v>32.248148176308803</v>
      </c>
      <c r="C11">
        <v>66.110017983875096</v>
      </c>
      <c r="D11">
        <v>46.219041979689599</v>
      </c>
      <c r="E11" s="1">
        <v>5.3863676207966104E-6</v>
      </c>
      <c r="F11" s="1">
        <v>3.7657341319187199E-6</v>
      </c>
      <c r="G11">
        <v>1098</v>
      </c>
      <c r="H11" s="1">
        <v>7.2888627261303004E-12</v>
      </c>
      <c r="I11">
        <v>-2.3748483404091298</v>
      </c>
      <c r="J11">
        <v>2393.24574726734</v>
      </c>
      <c r="K11">
        <v>54.120883688868197</v>
      </c>
    </row>
    <row r="12" spans="1:14" x14ac:dyDescent="0.3">
      <c r="A12">
        <v>-104.70323546408299</v>
      </c>
      <c r="B12">
        <v>32.248147931881398</v>
      </c>
      <c r="C12">
        <v>63.3090547099928</v>
      </c>
      <c r="D12">
        <v>44.313775267468799</v>
      </c>
      <c r="E12" s="1">
        <v>5.1581568541748204E-6</v>
      </c>
      <c r="F12" s="1">
        <v>3.6105009730018601E-6</v>
      </c>
      <c r="G12">
        <v>916</v>
      </c>
      <c r="H12" s="1">
        <v>6.0806905802689898E-12</v>
      </c>
      <c r="I12">
        <v>-1.3926504555419501</v>
      </c>
      <c r="J12">
        <v>2197.3723791306902</v>
      </c>
      <c r="K12">
        <v>58.313847543565601</v>
      </c>
    </row>
    <row r="13" spans="1:14" x14ac:dyDescent="0.3">
      <c r="A13">
        <v>-104.703247196601</v>
      </c>
      <c r="B13">
        <v>32.248146465316601</v>
      </c>
      <c r="C13">
        <v>43.228485517012501</v>
      </c>
      <c r="D13">
        <v>20.3265319922298</v>
      </c>
      <c r="E13" s="1">
        <v>3.5220761056471702E-6</v>
      </c>
      <c r="F13" s="1">
        <v>1.65612076815253E-6</v>
      </c>
      <c r="G13">
        <v>494</v>
      </c>
      <c r="H13" s="1">
        <v>3.2793243959092602E-12</v>
      </c>
      <c r="I13">
        <v>-2.3905904361892398</v>
      </c>
      <c r="J13">
        <v>688.228082687869</v>
      </c>
      <c r="K13">
        <v>28.2214701163185</v>
      </c>
    </row>
    <row r="14" spans="1:14" x14ac:dyDescent="0.3">
      <c r="A14">
        <v>-104.703258440263</v>
      </c>
      <c r="B14">
        <v>32.248146383840798</v>
      </c>
      <c r="C14">
        <v>24.684712456684299</v>
      </c>
      <c r="D14">
        <v>21.724486461891999</v>
      </c>
      <c r="E14" s="1">
        <v>2.0112070751181698E-6</v>
      </c>
      <c r="F14" s="1">
        <v>1.77002024844874E-6</v>
      </c>
      <c r="G14">
        <v>321</v>
      </c>
      <c r="H14" s="1">
        <v>2.1308970264916401E-12</v>
      </c>
      <c r="I14">
        <v>-5.1843329122760198E-2</v>
      </c>
      <c r="J14">
        <v>420.02648219704201</v>
      </c>
      <c r="K14">
        <v>23.5762473068513</v>
      </c>
    </row>
    <row r="15" spans="1:14" x14ac:dyDescent="0.3">
      <c r="A15">
        <v>-104.70327310591099</v>
      </c>
      <c r="B15">
        <v>32.248144672848603</v>
      </c>
      <c r="C15">
        <v>116.12004447211901</v>
      </c>
      <c r="D15">
        <v>47.040122597934499</v>
      </c>
      <c r="E15" s="1">
        <v>9.4609753066871806E-6</v>
      </c>
      <c r="F15" s="1">
        <v>3.8326323447925501E-6</v>
      </c>
      <c r="G15">
        <v>2489</v>
      </c>
      <c r="H15" s="1">
        <v>1.65227498409274E-11</v>
      </c>
      <c r="I15">
        <v>-4.3896492183252901E-2</v>
      </c>
      <c r="J15">
        <v>4278.3343326887598</v>
      </c>
      <c r="K15">
        <v>41.8231534412187</v>
      </c>
    </row>
    <row r="16" spans="1:14" x14ac:dyDescent="0.3">
      <c r="A16">
        <v>-104.703255344182</v>
      </c>
      <c r="B16">
        <v>32.248146057937497</v>
      </c>
      <c r="C16">
        <v>43.341436121191897</v>
      </c>
      <c r="D16">
        <v>22.881224620932699</v>
      </c>
      <c r="E16" s="1">
        <v>3.5312788482216701E-6</v>
      </c>
      <c r="F16" s="1">
        <v>1.8642664331512801E-6</v>
      </c>
      <c r="G16">
        <v>614</v>
      </c>
      <c r="H16" s="1">
        <v>4.0759214151584699E-12</v>
      </c>
      <c r="I16">
        <v>-6.4735569187160003E-2</v>
      </c>
      <c r="J16">
        <v>776.75068230847103</v>
      </c>
      <c r="K16">
        <v>20.952756916129399</v>
      </c>
    </row>
    <row r="17" spans="1:11" x14ac:dyDescent="0.3">
      <c r="A17">
        <v>-104.70323758245399</v>
      </c>
      <c r="B17">
        <v>32.248144672848603</v>
      </c>
      <c r="C17">
        <v>56.887918892267301</v>
      </c>
      <c r="D17">
        <v>22.302104956644101</v>
      </c>
      <c r="E17" s="1">
        <v>4.63498957768474E-6</v>
      </c>
      <c r="F17" s="1">
        <v>1.817082186294E-6</v>
      </c>
      <c r="G17">
        <v>632</v>
      </c>
      <c r="H17" s="1">
        <v>4.1954109680458501E-12</v>
      </c>
      <c r="I17">
        <v>-0.34759245183226301</v>
      </c>
      <c r="J17">
        <v>993.72217916543298</v>
      </c>
      <c r="K17">
        <v>36.400735210440899</v>
      </c>
    </row>
    <row r="18" spans="1:11" x14ac:dyDescent="0.3">
      <c r="A18">
        <v>-104.703281334968</v>
      </c>
      <c r="B18">
        <v>32.248144509897003</v>
      </c>
      <c r="C18">
        <v>65.425767034088395</v>
      </c>
      <c r="D18">
        <v>23.319691637006599</v>
      </c>
      <c r="E18" s="1">
        <v>5.3306177167301802E-6</v>
      </c>
      <c r="F18" s="1">
        <v>1.89999089080827E-6</v>
      </c>
      <c r="G18">
        <v>1047</v>
      </c>
      <c r="H18" s="1">
        <v>6.9503089929493798E-12</v>
      </c>
      <c r="I18">
        <v>-3.1235849367887698</v>
      </c>
      <c r="J18">
        <v>1195.00771061709</v>
      </c>
      <c r="K18">
        <v>12.3855025622104</v>
      </c>
    </row>
    <row r="19" spans="1:11" x14ac:dyDescent="0.3">
      <c r="A19">
        <v>-104.703246300367</v>
      </c>
      <c r="B19">
        <v>32.248140354630301</v>
      </c>
      <c r="C19">
        <v>117.84932235265499</v>
      </c>
      <c r="D19">
        <v>66.689183102115805</v>
      </c>
      <c r="E19" s="1">
        <v>9.6018696320426399E-6</v>
      </c>
      <c r="F19" s="1">
        <v>5.4335555710517002E-6</v>
      </c>
      <c r="G19">
        <v>2837</v>
      </c>
      <c r="H19" s="1">
        <v>1.8832881196750101E-11</v>
      </c>
      <c r="I19">
        <v>-1.2961203526985099</v>
      </c>
      <c r="J19">
        <v>6155.75843072731</v>
      </c>
      <c r="K19">
        <v>53.913071282350401</v>
      </c>
    </row>
    <row r="20" spans="1:11" x14ac:dyDescent="0.3">
      <c r="A20">
        <v>-104.703259417973</v>
      </c>
      <c r="B20">
        <v>32.2481435321872</v>
      </c>
      <c r="C20">
        <v>67.858889002578593</v>
      </c>
      <c r="D20">
        <v>24.7900058567275</v>
      </c>
      <c r="E20" s="1">
        <v>5.5288583130603998E-6</v>
      </c>
      <c r="F20" s="1">
        <v>2.0197859407420499E-6</v>
      </c>
      <c r="G20">
        <v>891</v>
      </c>
      <c r="H20" s="1">
        <v>5.9147328679254003E-12</v>
      </c>
      <c r="I20">
        <v>-2.8086893645965101</v>
      </c>
      <c r="J20">
        <v>1317.59657029341</v>
      </c>
      <c r="K20">
        <v>32.376873157647701</v>
      </c>
    </row>
    <row r="21" spans="1:11" x14ac:dyDescent="0.3">
      <c r="A21">
        <v>-104.70323057553399</v>
      </c>
      <c r="B21">
        <v>32.248139947251197</v>
      </c>
      <c r="C21">
        <v>58.366631016257699</v>
      </c>
      <c r="D21">
        <v>28.6810593907969</v>
      </c>
      <c r="E21" s="1">
        <v>4.7554688537164603E-6</v>
      </c>
      <c r="F21" s="1">
        <v>2.3368127001631302E-6</v>
      </c>
      <c r="G21">
        <v>852</v>
      </c>
      <c r="H21" s="1">
        <v>5.6558388366694101E-12</v>
      </c>
      <c r="I21">
        <v>-1.7861372377743301</v>
      </c>
      <c r="J21">
        <v>1311.1696749181301</v>
      </c>
      <c r="K21">
        <v>35.019851641001601</v>
      </c>
    </row>
    <row r="22" spans="1:11" x14ac:dyDescent="0.3">
      <c r="A22">
        <v>-104.70326471390101</v>
      </c>
      <c r="B22">
        <v>32.248140273154497</v>
      </c>
      <c r="C22">
        <v>32.963178519046501</v>
      </c>
      <c r="D22">
        <v>22.783142490679101</v>
      </c>
      <c r="E22" s="1">
        <v>2.6857018477417002E-6</v>
      </c>
      <c r="F22" s="1">
        <v>1.8562751116135099E-6</v>
      </c>
      <c r="G22">
        <v>480</v>
      </c>
      <c r="H22" s="1">
        <v>3.1863880769968502E-12</v>
      </c>
      <c r="I22">
        <v>-2.34109064119454</v>
      </c>
      <c r="J22">
        <v>588.22271332301</v>
      </c>
      <c r="K22">
        <v>18.398254754841801</v>
      </c>
    </row>
    <row r="23" spans="1:11" x14ac:dyDescent="0.3">
      <c r="A23">
        <v>-104.70323416047</v>
      </c>
      <c r="B23">
        <v>32.248140028727001</v>
      </c>
      <c r="C23">
        <v>53.3150530265303</v>
      </c>
      <c r="D23">
        <v>29.036071772426901</v>
      </c>
      <c r="E23" s="1">
        <v>4.34388741798862E-6</v>
      </c>
      <c r="F23" s="1">
        <v>2.3657376234305899E-6</v>
      </c>
      <c r="G23">
        <v>940</v>
      </c>
      <c r="H23" s="1">
        <v>6.2400099841188304E-12</v>
      </c>
      <c r="I23">
        <v>-2.9063203195014302</v>
      </c>
      <c r="J23">
        <v>1212.51407327319</v>
      </c>
      <c r="K23">
        <v>22.475126621626401</v>
      </c>
    </row>
    <row r="24" spans="1:11" x14ac:dyDescent="0.3">
      <c r="A24">
        <v>-104.70326047715901</v>
      </c>
      <c r="B24">
        <v>32.248136280839397</v>
      </c>
      <c r="C24">
        <v>136.84948105884601</v>
      </c>
      <c r="D24">
        <v>42.387617818182598</v>
      </c>
      <c r="E24" s="1">
        <v>1.1149923055201401E-5</v>
      </c>
      <c r="F24" s="1">
        <v>3.45356572424845E-6</v>
      </c>
      <c r="G24">
        <v>2481</v>
      </c>
      <c r="H24" s="1">
        <v>1.6469643372977399E-11</v>
      </c>
      <c r="I24">
        <v>-2.38453573591989</v>
      </c>
      <c r="J24">
        <v>4543.4028498538401</v>
      </c>
      <c r="K24">
        <v>45.3933520317307</v>
      </c>
    </row>
    <row r="25" spans="1:11" x14ac:dyDescent="0.3">
      <c r="A25">
        <v>-104.70328931959899</v>
      </c>
      <c r="B25">
        <v>32.248135954936103</v>
      </c>
      <c r="C25">
        <v>100.03481854787699</v>
      </c>
      <c r="D25">
        <v>39.954545061850503</v>
      </c>
      <c r="E25" s="1">
        <v>8.1504184087496993E-6</v>
      </c>
      <c r="F25" s="1">
        <v>3.2553291375189501E-6</v>
      </c>
      <c r="G25">
        <v>2060</v>
      </c>
      <c r="H25" s="1">
        <v>1.36749154971114E-11</v>
      </c>
      <c r="I25">
        <v>-2.6090823573737398</v>
      </c>
      <c r="J25">
        <v>3130.5198362367701</v>
      </c>
      <c r="K25">
        <v>34.1962323268219</v>
      </c>
    </row>
    <row r="26" spans="1:11" x14ac:dyDescent="0.3">
      <c r="A26">
        <v>-104.70324613741499</v>
      </c>
      <c r="B26">
        <v>32.2481334291857</v>
      </c>
      <c r="C26">
        <v>96.630874467142903</v>
      </c>
      <c r="D26">
        <v>57.311817230303298</v>
      </c>
      <c r="E26" s="1">
        <v>7.8730792892240993E-6</v>
      </c>
      <c r="F26" s="1">
        <v>4.66952704041942E-6</v>
      </c>
      <c r="G26">
        <v>1990</v>
      </c>
      <c r="H26" s="1">
        <v>1.32102339025494E-11</v>
      </c>
      <c r="I26">
        <v>-1.96690504808186</v>
      </c>
      <c r="J26">
        <v>4337.6965819016004</v>
      </c>
      <c r="K26">
        <v>54.123116672037803</v>
      </c>
    </row>
    <row r="27" spans="1:11" x14ac:dyDescent="0.3">
      <c r="A27">
        <v>-104.70324149329301</v>
      </c>
      <c r="B27">
        <v>32.248132695903401</v>
      </c>
      <c r="C27">
        <v>74.295386990058105</v>
      </c>
      <c r="D27">
        <v>27.544088289323099</v>
      </c>
      <c r="E27" s="1">
        <v>6.0532772348573696E-6</v>
      </c>
      <c r="F27" s="1">
        <v>2.24417705259375E-6</v>
      </c>
      <c r="G27">
        <v>1127</v>
      </c>
      <c r="H27" s="1">
        <v>7.4813736724488604E-12</v>
      </c>
      <c r="I27">
        <v>-0.92051995588832802</v>
      </c>
      <c r="J27">
        <v>1602.8369007799499</v>
      </c>
      <c r="K27">
        <v>29.687169078052101</v>
      </c>
    </row>
    <row r="28" spans="1:11" x14ac:dyDescent="0.3">
      <c r="A28">
        <v>-104.703312947586</v>
      </c>
      <c r="B28">
        <v>32.248132451475897</v>
      </c>
      <c r="C28">
        <v>27.227078217314698</v>
      </c>
      <c r="D28">
        <v>21.489559006026699</v>
      </c>
      <c r="E28" s="1">
        <v>2.2183483984894902E-6</v>
      </c>
      <c r="F28" s="1">
        <v>1.75087934242421E-6</v>
      </c>
      <c r="G28">
        <v>371</v>
      </c>
      <c r="H28" s="1">
        <v>2.4628124511788098E-12</v>
      </c>
      <c r="I28">
        <v>-2.6570102084192899</v>
      </c>
      <c r="J28">
        <v>458.27653796694</v>
      </c>
      <c r="K28">
        <v>19.044513680348199</v>
      </c>
    </row>
    <row r="29" spans="1:11" x14ac:dyDescent="0.3">
      <c r="A29">
        <v>-104.703276527895</v>
      </c>
      <c r="B29">
        <v>32.248126585217001</v>
      </c>
      <c r="C29">
        <v>166.68596937465699</v>
      </c>
      <c r="D29">
        <v>95.662405425620193</v>
      </c>
      <c r="E29" s="1">
        <v>1.35808752691572E-5</v>
      </c>
      <c r="F29" s="1">
        <v>7.7941724843844094E-6</v>
      </c>
      <c r="G29">
        <v>9743</v>
      </c>
      <c r="H29" s="1">
        <v>6.4677039654542299E-11</v>
      </c>
      <c r="I29">
        <v>-3.09256855820411</v>
      </c>
      <c r="J29">
        <v>12489.338121635799</v>
      </c>
      <c r="K29">
        <v>21.9894608896705</v>
      </c>
    </row>
    <row r="30" spans="1:11" x14ac:dyDescent="0.3">
      <c r="A30">
        <v>-104.70331254020699</v>
      </c>
      <c r="B30">
        <v>32.248126014886303</v>
      </c>
      <c r="C30">
        <v>109.487341555101</v>
      </c>
      <c r="D30">
        <v>68.106731687442206</v>
      </c>
      <c r="E30" s="1">
        <v>8.9205704282721606E-6</v>
      </c>
      <c r="F30" s="1">
        <v>5.5490514978985297E-6</v>
      </c>
      <c r="G30">
        <v>4145</v>
      </c>
      <c r="H30" s="1">
        <v>2.75157887065665E-11</v>
      </c>
      <c r="I30">
        <v>-0.84334799024544704</v>
      </c>
      <c r="J30">
        <v>5840.5403947551004</v>
      </c>
      <c r="K30">
        <v>29.0305396445459</v>
      </c>
    </row>
    <row r="31" spans="1:11" x14ac:dyDescent="0.3">
      <c r="A31">
        <v>-104.703316206618</v>
      </c>
      <c r="B31">
        <v>32.248123489135899</v>
      </c>
      <c r="C31">
        <v>47.685017528841797</v>
      </c>
      <c r="D31">
        <v>40.504481010741102</v>
      </c>
      <c r="E31" s="1">
        <v>3.8851756851302003E-6</v>
      </c>
      <c r="F31" s="1">
        <v>3.30013561736802E-6</v>
      </c>
      <c r="G31">
        <v>1054</v>
      </c>
      <c r="H31" s="1">
        <v>6.9967771524055801E-12</v>
      </c>
      <c r="I31">
        <v>-0.98542950014384001</v>
      </c>
      <c r="J31">
        <v>1512.8090008266699</v>
      </c>
      <c r="K31">
        <v>30.3282833838215</v>
      </c>
    </row>
    <row r="32" spans="1:11" x14ac:dyDescent="0.3">
      <c r="A32">
        <v>-104.703276446419</v>
      </c>
      <c r="B32">
        <v>32.248121452240497</v>
      </c>
      <c r="C32">
        <v>64.403514595880495</v>
      </c>
      <c r="D32">
        <v>33.230719938953001</v>
      </c>
      <c r="E32" s="1">
        <v>5.2473288657910302E-6</v>
      </c>
      <c r="F32" s="1">
        <v>2.70750000307963E-6</v>
      </c>
      <c r="G32">
        <v>1344</v>
      </c>
      <c r="H32" s="1">
        <v>8.9218866155911801E-12</v>
      </c>
      <c r="I32">
        <v>-1.2785217495851799</v>
      </c>
      <c r="J32">
        <v>1676.2870877845601</v>
      </c>
      <c r="K32">
        <v>19.8228030392889</v>
      </c>
    </row>
    <row r="33" spans="1:11" x14ac:dyDescent="0.3">
      <c r="A33">
        <v>-104.703305696238</v>
      </c>
      <c r="B33">
        <v>32.248121126337203</v>
      </c>
      <c r="C33">
        <v>46.099174915585003</v>
      </c>
      <c r="D33">
        <v>24.000606092755199</v>
      </c>
      <c r="E33" s="1">
        <v>3.75596786513219E-6</v>
      </c>
      <c r="F33" s="1">
        <v>1.9554689513023898E-6</v>
      </c>
      <c r="G33">
        <v>576</v>
      </c>
      <c r="H33" s="1">
        <v>3.8236656923962197E-12</v>
      </c>
      <c r="I33">
        <v>-0.153181862398372</v>
      </c>
      <c r="J33">
        <v>866.59153593060603</v>
      </c>
      <c r="K33">
        <v>33.532699533990801</v>
      </c>
    </row>
    <row r="34" spans="1:11" x14ac:dyDescent="0.3">
      <c r="A34">
        <v>-104.703299585552</v>
      </c>
      <c r="B34">
        <v>32.2481175414012</v>
      </c>
      <c r="C34">
        <v>110.2211582293</v>
      </c>
      <c r="D34">
        <v>47.615738572362602</v>
      </c>
      <c r="E34" s="1">
        <v>8.9803587401505604E-6</v>
      </c>
      <c r="F34" s="1">
        <v>3.87953112566157E-6</v>
      </c>
      <c r="G34">
        <v>3343</v>
      </c>
      <c r="H34" s="1">
        <v>2.21918652945843E-11</v>
      </c>
      <c r="I34">
        <v>-2.73505267985096</v>
      </c>
      <c r="J34">
        <v>4110.6885827960496</v>
      </c>
      <c r="K34">
        <v>18.6754254751616</v>
      </c>
    </row>
    <row r="35" spans="1:11" x14ac:dyDescent="0.3">
      <c r="A35">
        <v>-104.703309525601</v>
      </c>
      <c r="B35">
        <v>32.248115423029901</v>
      </c>
      <c r="C35">
        <v>137.27264590023501</v>
      </c>
      <c r="D35">
        <v>111.14114301010299</v>
      </c>
      <c r="E35" s="1">
        <v>1.11844007556986E-5</v>
      </c>
      <c r="F35" s="1">
        <v>9.0553152503143996E-6</v>
      </c>
      <c r="G35">
        <v>7516</v>
      </c>
      <c r="H35" s="1">
        <v>4.9893526638975699E-11</v>
      </c>
      <c r="I35">
        <v>-0.59742420518694095</v>
      </c>
      <c r="J35">
        <v>11949.7259338736</v>
      </c>
      <c r="K35">
        <v>37.103160008929201</v>
      </c>
    </row>
    <row r="36" spans="1:11" x14ac:dyDescent="0.3">
      <c r="A36">
        <v>-104.703280275783</v>
      </c>
      <c r="B36">
        <v>32.248107193972302</v>
      </c>
      <c r="C36">
        <v>179.92969988773001</v>
      </c>
      <c r="D36">
        <v>84.954166633824002</v>
      </c>
      <c r="E36" s="1">
        <v>1.46599190115378E-5</v>
      </c>
      <c r="F36" s="1">
        <v>6.9217099974137196E-6</v>
      </c>
      <c r="G36">
        <v>7008</v>
      </c>
      <c r="H36" s="1">
        <v>4.6521265924153999E-11</v>
      </c>
      <c r="I36">
        <v>-2.6452712559868301</v>
      </c>
      <c r="J36">
        <v>11972.5489369977</v>
      </c>
      <c r="K36">
        <v>41.466098515214398</v>
      </c>
    </row>
    <row r="37" spans="1:11" x14ac:dyDescent="0.3">
      <c r="A37">
        <v>-104.703297059801</v>
      </c>
      <c r="B37">
        <v>32.248106786593198</v>
      </c>
      <c r="C37">
        <v>227.60006986340599</v>
      </c>
      <c r="D37">
        <v>93.9185326005977</v>
      </c>
      <c r="E37" s="1">
        <v>1.8543901275330401E-5</v>
      </c>
      <c r="F37" s="1">
        <v>7.6520890240262698E-6</v>
      </c>
      <c r="G37">
        <v>8777</v>
      </c>
      <c r="H37" s="1">
        <v>5.8264433649586196E-11</v>
      </c>
      <c r="I37">
        <v>-3.0625754174787199</v>
      </c>
      <c r="J37">
        <v>16742.594958705798</v>
      </c>
      <c r="K37">
        <v>47.576824132413599</v>
      </c>
    </row>
    <row r="38" spans="1:11" x14ac:dyDescent="0.3">
      <c r="A38">
        <v>-104.703309525601</v>
      </c>
      <c r="B38">
        <v>32.248108579061203</v>
      </c>
      <c r="C38">
        <v>75.3721900217691</v>
      </c>
      <c r="D38">
        <v>47.657953733107902</v>
      </c>
      <c r="E38" s="1">
        <v>6.1410106398822902E-6</v>
      </c>
      <c r="F38" s="1">
        <v>3.8829706403051904E-6</v>
      </c>
      <c r="G38">
        <v>1863</v>
      </c>
      <c r="H38" s="1">
        <v>1.2367168723844E-11</v>
      </c>
      <c r="I38">
        <v>-0.71538393317867899</v>
      </c>
      <c r="J38">
        <v>2813.49149710033</v>
      </c>
      <c r="K38">
        <v>33.783343510365597</v>
      </c>
    </row>
    <row r="39" spans="1:11" x14ac:dyDescent="0.3">
      <c r="A39">
        <v>-104.703288830744</v>
      </c>
      <c r="B39">
        <v>32.248095787357798</v>
      </c>
      <c r="C39">
        <v>119.62898255537699</v>
      </c>
      <c r="D39">
        <v>82.080611211110906</v>
      </c>
      <c r="E39" s="1">
        <v>9.7468688981796094E-6</v>
      </c>
      <c r="F39" s="1">
        <v>6.6875847262749096E-6</v>
      </c>
      <c r="G39">
        <v>4881</v>
      </c>
      <c r="H39" s="1">
        <v>3.2401583757961701E-11</v>
      </c>
      <c r="I39">
        <v>-2.40463313562599</v>
      </c>
      <c r="J39">
        <v>7690.8806545334501</v>
      </c>
      <c r="K39">
        <v>36.5352263381846</v>
      </c>
    </row>
    <row r="40" spans="1:11" x14ac:dyDescent="0.3">
      <c r="A40">
        <v>-104.70328255710599</v>
      </c>
      <c r="B40">
        <v>32.248096357688503</v>
      </c>
      <c r="C40">
        <v>38.686258873191697</v>
      </c>
      <c r="D40">
        <v>26.2449268747038</v>
      </c>
      <c r="E40" s="1">
        <v>3.1519944861479298E-6</v>
      </c>
      <c r="F40" s="1">
        <v>2.1383268170122101E-6</v>
      </c>
      <c r="G40">
        <v>672</v>
      </c>
      <c r="H40" s="1">
        <v>4.4609433077955901E-12</v>
      </c>
      <c r="I40">
        <v>-2.8711745321031499</v>
      </c>
      <c r="J40">
        <v>795.24542984586299</v>
      </c>
      <c r="K40">
        <v>15.497785365425001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LC3.1500</vt:lpstr>
      <vt:lpstr>Lc3_Tile_0_0_stretch_PebbleCoun</vt:lpstr>
      <vt:lpstr>Lc3_Tile_2000_0_avg_stretch_Peb</vt:lpstr>
      <vt:lpstr>Lc3_Tile_4000_0_stretch_PebbleC</vt:lpstr>
      <vt:lpstr>Lc3_Tile_6000_0_stretch_PebbleC</vt:lpstr>
      <vt:lpstr>Lc3_Tile_8000_2000_stretch_Pebb</vt:lpstr>
      <vt:lpstr>Lc3_Tile_10000_2000_stretch_Peb</vt:lpstr>
      <vt:lpstr>Lc3_Tile_12000_2000_stretch_Peb</vt:lpstr>
      <vt:lpstr>Lc3_Tile_14000_2000_stretch_Peb</vt:lpstr>
      <vt:lpstr>Lc3_Tile_16000_stretch_PebbleCo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Mikey</dc:creator>
  <cp:lastModifiedBy>Sam</cp:lastModifiedBy>
  <dcterms:created xsi:type="dcterms:W3CDTF">2015-06-05T18:17:20Z</dcterms:created>
  <dcterms:modified xsi:type="dcterms:W3CDTF">2022-07-08T06:26:17Z</dcterms:modified>
</cp:coreProperties>
</file>